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\Desktop\YGBasix drill\"/>
    </mc:Choice>
  </mc:AlternateContent>
  <xr:revisionPtr revIDLastSave="0" documentId="8_{E3EBDFCA-446F-4F63-B2FF-E11F71AB6070}" xr6:coauthVersionLast="47" xr6:coauthVersionMax="47" xr10:uidLastSave="{00000000-0000-0000-0000-000000000000}"/>
  <bookViews>
    <workbookView xWindow="-98" yWindow="-98" windowWidth="19396" windowHeight="10276" xr2:uid="{801BDA26-BD7D-42E7-BF27-03EC0E465F9B}"/>
  </bookViews>
  <sheets>
    <sheet name="Ful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5" i="1" l="1"/>
  <c r="E140" i="1"/>
  <c r="E135" i="1"/>
  <c r="E4" i="1" l="1"/>
  <c r="E5" i="1"/>
  <c r="D6" i="1"/>
  <c r="E7" i="1"/>
  <c r="E8" i="1"/>
  <c r="E9" i="1"/>
  <c r="E10" i="1"/>
  <c r="D11" i="1"/>
  <c r="E12" i="1"/>
  <c r="E13" i="1"/>
  <c r="E14" i="1"/>
  <c r="E15" i="1"/>
  <c r="D16" i="1"/>
  <c r="E17" i="1"/>
  <c r="E18" i="1"/>
  <c r="E19" i="1"/>
  <c r="E20" i="1"/>
  <c r="D21" i="1"/>
  <c r="E22" i="1"/>
  <c r="E23" i="1"/>
  <c r="E24" i="1"/>
  <c r="E25" i="1"/>
  <c r="D26" i="1"/>
  <c r="E27" i="1"/>
  <c r="E28" i="1"/>
  <c r="E29" i="1"/>
  <c r="E30" i="1"/>
  <c r="D31" i="1"/>
  <c r="E32" i="1"/>
  <c r="E33" i="1"/>
  <c r="E34" i="1"/>
  <c r="E35" i="1"/>
  <c r="D36" i="1"/>
  <c r="E37" i="1"/>
  <c r="E38" i="1"/>
  <c r="E39" i="1"/>
  <c r="E40" i="1"/>
  <c r="D41" i="1"/>
  <c r="E42" i="1"/>
  <c r="E43" i="1"/>
  <c r="E44" i="1"/>
  <c r="E45" i="1"/>
  <c r="D46" i="1"/>
  <c r="E47" i="1"/>
  <c r="E48" i="1"/>
  <c r="E49" i="1"/>
  <c r="E50" i="1"/>
  <c r="D51" i="1"/>
  <c r="E52" i="1"/>
  <c r="E53" i="1"/>
  <c r="E54" i="1"/>
  <c r="E55" i="1"/>
  <c r="D56" i="1"/>
  <c r="E57" i="1"/>
  <c r="E58" i="1"/>
  <c r="E59" i="1"/>
  <c r="E60" i="1"/>
  <c r="D61" i="1"/>
  <c r="E62" i="1"/>
  <c r="E63" i="1"/>
  <c r="E64" i="1"/>
  <c r="E65" i="1"/>
  <c r="D66" i="1"/>
  <c r="E67" i="1"/>
  <c r="E68" i="1"/>
  <c r="E69" i="1"/>
  <c r="E70" i="1"/>
  <c r="D71" i="1"/>
  <c r="E72" i="1"/>
  <c r="E73" i="1"/>
  <c r="E74" i="1"/>
  <c r="E75" i="1"/>
  <c r="D76" i="1"/>
  <c r="E77" i="1"/>
  <c r="E78" i="1"/>
  <c r="E79" i="1"/>
  <c r="E80" i="1"/>
  <c r="D81" i="1"/>
  <c r="E82" i="1"/>
  <c r="E83" i="1"/>
  <c r="E84" i="1"/>
  <c r="E85" i="1"/>
  <c r="D86" i="1"/>
  <c r="E87" i="1"/>
  <c r="E88" i="1"/>
  <c r="E89" i="1"/>
  <c r="E90" i="1"/>
  <c r="D91" i="1"/>
  <c r="E92" i="1"/>
  <c r="E93" i="1"/>
  <c r="D94" i="1"/>
  <c r="E95" i="1"/>
  <c r="D96" i="1"/>
  <c r="E97" i="1"/>
  <c r="D98" i="1"/>
  <c r="E99" i="1"/>
  <c r="D100" i="1"/>
  <c r="D101" i="1"/>
  <c r="E102" i="1"/>
  <c r="D103" i="1"/>
  <c r="D104" i="1"/>
  <c r="E105" i="1"/>
  <c r="E106" i="1"/>
  <c r="E107" i="1"/>
  <c r="D108" i="1"/>
  <c r="E109" i="1"/>
  <c r="E110" i="1"/>
  <c r="E111" i="1"/>
  <c r="D112" i="1"/>
  <c r="E113" i="1"/>
  <c r="E114" i="1"/>
  <c r="E115" i="1"/>
  <c r="D116" i="1"/>
  <c r="E117" i="1"/>
  <c r="E118" i="1"/>
  <c r="E119" i="1"/>
  <c r="E120" i="1"/>
  <c r="D121" i="1"/>
  <c r="E122" i="1"/>
  <c r="E123" i="1"/>
  <c r="D160" i="1"/>
  <c r="E130" i="1"/>
  <c r="D280" i="1"/>
  <c r="D272" i="1"/>
  <c r="D268" i="1"/>
  <c r="D264" i="1"/>
  <c r="D262" i="1"/>
  <c r="D260" i="1"/>
  <c r="D255" i="1"/>
  <c r="D250" i="1"/>
  <c r="D245" i="1"/>
  <c r="D240" i="1"/>
  <c r="D235" i="1"/>
  <c r="D230" i="1"/>
  <c r="D225" i="1"/>
  <c r="D220" i="1"/>
  <c r="D215" i="1"/>
  <c r="D210" i="1"/>
  <c r="D205" i="1"/>
  <c r="D200" i="1"/>
  <c r="D195" i="1"/>
  <c r="D190" i="1"/>
  <c r="D185" i="1"/>
  <c r="D180" i="1"/>
  <c r="D175" i="1"/>
  <c r="D170" i="1"/>
  <c r="D165" i="1"/>
  <c r="D155" i="1"/>
  <c r="D150" i="1"/>
  <c r="E282" i="1"/>
  <c r="E281" i="1"/>
  <c r="E279" i="1"/>
  <c r="E278" i="1"/>
  <c r="E277" i="1"/>
  <c r="E276" i="1"/>
  <c r="E275" i="1"/>
  <c r="E274" i="1"/>
  <c r="E273" i="1"/>
  <c r="E271" i="1"/>
  <c r="E270" i="1"/>
  <c r="E269" i="1"/>
  <c r="E267" i="1"/>
  <c r="E266" i="1"/>
  <c r="E265" i="1"/>
  <c r="E263" i="1"/>
  <c r="E261" i="1"/>
  <c r="E259" i="1"/>
  <c r="E258" i="1"/>
  <c r="E257" i="1"/>
  <c r="E256" i="1"/>
  <c r="E254" i="1"/>
  <c r="E253" i="1"/>
  <c r="E252" i="1"/>
  <c r="E251" i="1"/>
  <c r="E249" i="1"/>
  <c r="E248" i="1"/>
  <c r="E247" i="1"/>
  <c r="E246" i="1"/>
  <c r="E244" i="1"/>
  <c r="E243" i="1"/>
  <c r="E242" i="1"/>
  <c r="E241" i="1"/>
  <c r="E239" i="1"/>
  <c r="E238" i="1"/>
  <c r="E237" i="1"/>
  <c r="E147" i="1"/>
  <c r="E146" i="1"/>
  <c r="E144" i="1"/>
  <c r="E143" i="1"/>
  <c r="E142" i="1"/>
  <c r="E141" i="1"/>
  <c r="E139" i="1"/>
  <c r="E138" i="1"/>
  <c r="E137" i="1"/>
  <c r="E136" i="1"/>
  <c r="E134" i="1"/>
  <c r="E133" i="1"/>
  <c r="E132" i="1"/>
  <c r="E131" i="1"/>
  <c r="E129" i="1"/>
  <c r="E128" i="1"/>
  <c r="E127" i="1"/>
  <c r="E126" i="1"/>
  <c r="E125" i="1"/>
  <c r="E124" i="1"/>
  <c r="E236" i="1"/>
  <c r="E234" i="1"/>
  <c r="E233" i="1"/>
  <c r="E232" i="1"/>
  <c r="E231" i="1"/>
  <c r="E229" i="1"/>
  <c r="E228" i="1"/>
  <c r="E227" i="1"/>
  <c r="E226" i="1"/>
  <c r="E224" i="1"/>
  <c r="E223" i="1"/>
  <c r="E222" i="1"/>
  <c r="E221" i="1"/>
  <c r="E219" i="1"/>
  <c r="E218" i="1"/>
  <c r="E217" i="1"/>
  <c r="E216" i="1"/>
  <c r="E214" i="1"/>
  <c r="E213" i="1"/>
  <c r="E212" i="1"/>
  <c r="E211" i="1"/>
  <c r="E209" i="1"/>
  <c r="E208" i="1"/>
  <c r="E207" i="1"/>
  <c r="E206" i="1"/>
  <c r="E204" i="1"/>
  <c r="E203" i="1"/>
  <c r="E202" i="1"/>
  <c r="E201" i="1"/>
  <c r="E199" i="1"/>
  <c r="E198" i="1"/>
  <c r="E197" i="1"/>
  <c r="E196" i="1"/>
  <c r="E194" i="1"/>
  <c r="E193" i="1"/>
  <c r="E192" i="1"/>
  <c r="E191" i="1"/>
  <c r="E189" i="1"/>
  <c r="E188" i="1"/>
  <c r="E187" i="1"/>
  <c r="E186" i="1"/>
  <c r="E184" i="1"/>
  <c r="E183" i="1"/>
  <c r="E182" i="1"/>
  <c r="E181" i="1"/>
  <c r="E179" i="1"/>
  <c r="E178" i="1"/>
  <c r="E177" i="1"/>
  <c r="E176" i="1"/>
  <c r="E174" i="1"/>
  <c r="E173" i="1"/>
  <c r="E172" i="1"/>
  <c r="E171" i="1"/>
  <c r="E169" i="1"/>
  <c r="E168" i="1"/>
  <c r="E167" i="1"/>
  <c r="E166" i="1"/>
  <c r="E164" i="1"/>
  <c r="E163" i="1"/>
  <c r="E162" i="1"/>
  <c r="E161" i="1"/>
  <c r="E159" i="1"/>
  <c r="E158" i="1"/>
  <c r="E157" i="1"/>
  <c r="E156" i="1"/>
  <c r="E154" i="1"/>
  <c r="E153" i="1"/>
  <c r="E152" i="1"/>
  <c r="E151" i="1"/>
  <c r="E149" i="1"/>
  <c r="E148" i="1"/>
</calcChain>
</file>

<file path=xl/sharedStrings.xml><?xml version="1.0" encoding="utf-8"?>
<sst xmlns="http://schemas.openxmlformats.org/spreadsheetml/2006/main" count="845" uniqueCount="568">
  <si>
    <t>3X16X46</t>
  </si>
  <si>
    <t>3.1X18X49</t>
  </si>
  <si>
    <t>3.2X18X49</t>
  </si>
  <si>
    <t>3.3X18X49</t>
  </si>
  <si>
    <t>3.4X20X52</t>
  </si>
  <si>
    <t>3.5X20X52</t>
  </si>
  <si>
    <t>3.6X20X52</t>
  </si>
  <si>
    <t>3.7X20X52</t>
  </si>
  <si>
    <t>3.8X22X55</t>
  </si>
  <si>
    <t>3.9X22X55</t>
  </si>
  <si>
    <t>4X22X55</t>
  </si>
  <si>
    <t>4.1X22X55</t>
  </si>
  <si>
    <t>4.2X22X55</t>
  </si>
  <si>
    <t>4.3X24X58</t>
  </si>
  <si>
    <t>4.4X24X58</t>
  </si>
  <si>
    <t>4.5X24X58</t>
  </si>
  <si>
    <t>4.6X24X58</t>
  </si>
  <si>
    <t>4.7X24X58</t>
  </si>
  <si>
    <t>4.8X26X62</t>
  </si>
  <si>
    <t>4.9X26X62</t>
  </si>
  <si>
    <t>5X26X62</t>
  </si>
  <si>
    <t>5.1X26X62</t>
  </si>
  <si>
    <t>5.2X26X62</t>
  </si>
  <si>
    <t>5.3X26X62</t>
  </si>
  <si>
    <t>5.4X28X66</t>
  </si>
  <si>
    <t>5.5X28X66</t>
  </si>
  <si>
    <t>5.6X28X66</t>
  </si>
  <si>
    <t>5.7X28X66</t>
  </si>
  <si>
    <t>5.8X28X66</t>
  </si>
  <si>
    <t>5.9X28X66</t>
  </si>
  <si>
    <t>6X28X66</t>
  </si>
  <si>
    <t>6.1X31X70</t>
  </si>
  <si>
    <t>6.2X31X70</t>
  </si>
  <si>
    <t>6.3X31X70</t>
  </si>
  <si>
    <t>6.4X31X70</t>
  </si>
  <si>
    <t>6.5X31X70</t>
  </si>
  <si>
    <t>6.6X31X70</t>
  </si>
  <si>
    <t>6.7X31X70</t>
  </si>
  <si>
    <t>6.8X34X74</t>
  </si>
  <si>
    <t>6.9X34X74</t>
  </si>
  <si>
    <t>7X34X74</t>
  </si>
  <si>
    <t>7.1X34X74</t>
  </si>
  <si>
    <t>7.2X34X74</t>
  </si>
  <si>
    <t>7.3X34X74</t>
  </si>
  <si>
    <t>7.4X34X74</t>
  </si>
  <si>
    <t>7.5X34X74</t>
  </si>
  <si>
    <t>7.6X37X79</t>
  </si>
  <si>
    <t>7.7X37X79</t>
  </si>
  <si>
    <t>7.8X37X79</t>
  </si>
  <si>
    <t>7.9X37X79</t>
  </si>
  <si>
    <t>8X37X79</t>
  </si>
  <si>
    <t>8.1X37X79</t>
  </si>
  <si>
    <t>8.2X37X79</t>
  </si>
  <si>
    <t>8.3X37X79</t>
  </si>
  <si>
    <t>8.4X37X79</t>
  </si>
  <si>
    <t>8.5X37X79</t>
  </si>
  <si>
    <t>8.6X40X84</t>
  </si>
  <si>
    <t>8.7X40X84</t>
  </si>
  <si>
    <t>8.8X40X84</t>
  </si>
  <si>
    <t>8.9X40X84</t>
  </si>
  <si>
    <t>9X40X84</t>
  </si>
  <si>
    <t>9.1X40X84</t>
  </si>
  <si>
    <t>9.2X40X84</t>
  </si>
  <si>
    <t>9.3X40X84</t>
  </si>
  <si>
    <t>9.4X40X84</t>
  </si>
  <si>
    <t>9.5X40X84</t>
  </si>
  <si>
    <t>9.6X43X89</t>
  </si>
  <si>
    <t>9.7X43X89</t>
  </si>
  <si>
    <t>9.8X43X89</t>
  </si>
  <si>
    <t>9.9X43X89</t>
  </si>
  <si>
    <t>10X43X89</t>
  </si>
  <si>
    <t>10.2X43X89</t>
  </si>
  <si>
    <t>10.5X43X89</t>
  </si>
  <si>
    <t>11X47X95</t>
  </si>
  <si>
    <t>11.5X47X95</t>
  </si>
  <si>
    <t>12X51X102</t>
  </si>
  <si>
    <t>13X51X102</t>
  </si>
  <si>
    <t>13.5X54X107</t>
  </si>
  <si>
    <t>14X54X107</t>
  </si>
  <si>
    <t>14.5X56X111</t>
  </si>
  <si>
    <t>15X56X111</t>
  </si>
  <si>
    <t>15.5X58X115</t>
  </si>
  <si>
    <t>16X58X115</t>
  </si>
  <si>
    <t>16.5X60X119</t>
  </si>
  <si>
    <t>17X60X119</t>
  </si>
  <si>
    <t>17.5X62X123</t>
  </si>
  <si>
    <t>18X62X123</t>
  </si>
  <si>
    <t>18.5X64X127</t>
  </si>
  <si>
    <t>19X64X127</t>
  </si>
  <si>
    <t>19.5X66X131</t>
  </si>
  <si>
    <t>20X66X131</t>
  </si>
  <si>
    <t>1X3X8X55</t>
  </si>
  <si>
    <t>1.1X3X12X55</t>
  </si>
  <si>
    <t>1.2X3X12X55</t>
  </si>
  <si>
    <t>1.3X3X12X55</t>
  </si>
  <si>
    <t>1.4X3X12X55</t>
  </si>
  <si>
    <t>1.5X3X16X55</t>
  </si>
  <si>
    <t>1.6X3X16X55</t>
  </si>
  <si>
    <t>1.7X3X16X55</t>
  </si>
  <si>
    <t>1.8X3X16X55</t>
  </si>
  <si>
    <t>1.9X3X16X55</t>
  </si>
  <si>
    <t>2X4X21X57</t>
  </si>
  <si>
    <t>2.1X4X21X57</t>
  </si>
  <si>
    <t>2.2X4X21X57</t>
  </si>
  <si>
    <t>2.3X4X21X57</t>
  </si>
  <si>
    <t>2.4X4X21X57</t>
  </si>
  <si>
    <t>2.5X4X21X57</t>
  </si>
  <si>
    <t>2.6X4X21X57</t>
  </si>
  <si>
    <t>2.7X4X21X57</t>
  </si>
  <si>
    <t>2.8X4X21X57</t>
  </si>
  <si>
    <t>2.9X4X21X57</t>
  </si>
  <si>
    <t>3X6X28X66</t>
  </si>
  <si>
    <t>3.1X6X28X66</t>
  </si>
  <si>
    <t>3.2X6X28X66</t>
  </si>
  <si>
    <t>3.3X6X28X66</t>
  </si>
  <si>
    <t>3.4X6X28X66</t>
  </si>
  <si>
    <t>3.5X6X28X66</t>
  </si>
  <si>
    <t>3.6X6X28X66</t>
  </si>
  <si>
    <t>3.7X6X28X66</t>
  </si>
  <si>
    <t>3.8X6X36X74</t>
  </si>
  <si>
    <t>3.9X6X36X74</t>
  </si>
  <si>
    <t>4X6X36X74</t>
  </si>
  <si>
    <t>4.1X6X36X74</t>
  </si>
  <si>
    <t>4.2X6X36X74</t>
  </si>
  <si>
    <t>4.3X6X36X74</t>
  </si>
  <si>
    <t>4.4X6X36X74</t>
  </si>
  <si>
    <t>4.5X6X36X74</t>
  </si>
  <si>
    <t>4.6X6X36X74</t>
  </si>
  <si>
    <t>4.7X6X36X74</t>
  </si>
  <si>
    <t>4.8X6X44X82</t>
  </si>
  <si>
    <t>4.9X6X44X82</t>
  </si>
  <si>
    <t>5X6X44X82</t>
  </si>
  <si>
    <t>5.1X6X44X82</t>
  </si>
  <si>
    <t>5.2X6X44X82</t>
  </si>
  <si>
    <t>5.3X6X44X82</t>
  </si>
  <si>
    <t>5.4X6X44X82</t>
  </si>
  <si>
    <t>5.5X6X44X82</t>
  </si>
  <si>
    <t>5.6X6X44X82</t>
  </si>
  <si>
    <t>5.7X6X44X82</t>
  </si>
  <si>
    <t>5.8X6X44X82</t>
  </si>
  <si>
    <t>5.9X6X44X82</t>
  </si>
  <si>
    <t>6X6X44X82</t>
  </si>
  <si>
    <t>6.1X8X53X91</t>
  </si>
  <si>
    <t>6.2X8X53X91</t>
  </si>
  <si>
    <t>6.3X8X53X91</t>
  </si>
  <si>
    <t>6.4X8X53X91</t>
  </si>
  <si>
    <t>6.5X8X53X91</t>
  </si>
  <si>
    <t>6.6X8X53X91</t>
  </si>
  <si>
    <t>6.7X8X53X91</t>
  </si>
  <si>
    <t>6.8X8X53X91</t>
  </si>
  <si>
    <t>6.9X8X53X91</t>
  </si>
  <si>
    <t>7X8X53X91</t>
  </si>
  <si>
    <t>7.1X8X53X91</t>
  </si>
  <si>
    <t>7.2X8X53X91</t>
  </si>
  <si>
    <t>7.3X8X53X91</t>
  </si>
  <si>
    <t>7.4X8X53X91</t>
  </si>
  <si>
    <t>7.5X8X53X91</t>
  </si>
  <si>
    <t>7.6X8X53X91</t>
  </si>
  <si>
    <t>7.7X8X53X91</t>
  </si>
  <si>
    <t>7.8X8X53X91</t>
  </si>
  <si>
    <t>7.9X8X53X91</t>
  </si>
  <si>
    <t>8X8X53X91</t>
  </si>
  <si>
    <t>8.1X10X61X103</t>
  </si>
  <si>
    <t>8.2X10X61X103</t>
  </si>
  <si>
    <t>8.3X10X61X103</t>
  </si>
  <si>
    <t>8.4X10X61X103</t>
  </si>
  <si>
    <t>8.5X10X61X103</t>
  </si>
  <si>
    <t>8.6X10X61X103</t>
  </si>
  <si>
    <t>8.7X10X61X103</t>
  </si>
  <si>
    <t>8.8X10X61X103</t>
  </si>
  <si>
    <t>8.9X10X61X103</t>
  </si>
  <si>
    <t>9X10X61X103</t>
  </si>
  <si>
    <t>9.1X10X61X103</t>
  </si>
  <si>
    <t>9.2X10X61X103</t>
  </si>
  <si>
    <t>9.3X10X61X103</t>
  </si>
  <si>
    <t>9.4X10X61X103</t>
  </si>
  <si>
    <t>9.5X10X61X103</t>
  </si>
  <si>
    <t>9.6X10X61X103</t>
  </si>
  <si>
    <t>9.7X10X61X103</t>
  </si>
  <si>
    <t>9.8X10X61X103</t>
  </si>
  <si>
    <t>9.9X10X61X103</t>
  </si>
  <si>
    <t>10X10X61X103</t>
  </si>
  <si>
    <t>10.1X12X71X118</t>
  </si>
  <si>
    <t>10.2X12X71X118</t>
  </si>
  <si>
    <t>10.3X12X71X118</t>
  </si>
  <si>
    <t>10.4X12X71X118</t>
  </si>
  <si>
    <t>10.5X12X71X118</t>
  </si>
  <si>
    <t>10.6X12X71X118</t>
  </si>
  <si>
    <t>10.7X12X71X118</t>
  </si>
  <si>
    <t>10.8X12X71X118</t>
  </si>
  <si>
    <t>10.9X12X71X118</t>
  </si>
  <si>
    <t>11X12X71X118</t>
  </si>
  <si>
    <t>11.1X12X71X118</t>
  </si>
  <si>
    <t>11.2X12X71X118</t>
  </si>
  <si>
    <t>11.3X12X71X118</t>
  </si>
  <si>
    <t>11.4X12X71X118</t>
  </si>
  <si>
    <t>11.5X12X71X118</t>
  </si>
  <si>
    <t>11.6X12X71X118</t>
  </si>
  <si>
    <t>11.7X12X71X118</t>
  </si>
  <si>
    <t>11.8X12X71X118</t>
  </si>
  <si>
    <t>11.9X12X71X118</t>
  </si>
  <si>
    <t>12X12X71X118</t>
  </si>
  <si>
    <t>12.5X14X77X124</t>
  </si>
  <si>
    <t>Fraction</t>
  </si>
  <si>
    <t>Size Metric</t>
  </si>
  <si>
    <t>Decimal</t>
  </si>
  <si>
    <t>Diameter</t>
  </si>
  <si>
    <t>MDB301030</t>
  </si>
  <si>
    <t>MDB301031</t>
  </si>
  <si>
    <t>MDB301032</t>
  </si>
  <si>
    <t>MDB301033</t>
  </si>
  <si>
    <t>MDB301034</t>
  </si>
  <si>
    <t>MDB301035</t>
  </si>
  <si>
    <t>MDB301036</t>
  </si>
  <si>
    <t>MDB301037</t>
  </si>
  <si>
    <t>MDB301038</t>
  </si>
  <si>
    <t>MDB301039</t>
  </si>
  <si>
    <t>MDB301040</t>
  </si>
  <si>
    <t>MDB301041</t>
  </si>
  <si>
    <t>MDB301042</t>
  </si>
  <si>
    <t>MDB301043</t>
  </si>
  <si>
    <t>MDB301044</t>
  </si>
  <si>
    <t>MDB301045</t>
  </si>
  <si>
    <t>MDB301046</t>
  </si>
  <si>
    <t>MDB301047</t>
  </si>
  <si>
    <t>MDB301048</t>
  </si>
  <si>
    <t>MDB301049</t>
  </si>
  <si>
    <t>MDB301050</t>
  </si>
  <si>
    <t>MDB301051</t>
  </si>
  <si>
    <t>MDB301052</t>
  </si>
  <si>
    <t>MDB301053</t>
  </si>
  <si>
    <t>MDB301054</t>
  </si>
  <si>
    <t>MDB301055</t>
  </si>
  <si>
    <t>MDB301056</t>
  </si>
  <si>
    <t>MDB301057</t>
  </si>
  <si>
    <t>MDB301058</t>
  </si>
  <si>
    <t>MDB301059</t>
  </si>
  <si>
    <t>MDB301060</t>
  </si>
  <si>
    <t>MDB301061</t>
  </si>
  <si>
    <t>MDB301062</t>
  </si>
  <si>
    <t>MDB301063</t>
  </si>
  <si>
    <t>MDB301064</t>
  </si>
  <si>
    <t>MDB301065</t>
  </si>
  <si>
    <t>MDB301066</t>
  </si>
  <si>
    <t>MDB301067</t>
  </si>
  <si>
    <t>MDB301068</t>
  </si>
  <si>
    <t>MDB301069</t>
  </si>
  <si>
    <t>MDB301070</t>
  </si>
  <si>
    <t>MDB301071</t>
  </si>
  <si>
    <t>MDB301072</t>
  </si>
  <si>
    <t>MDB301073</t>
  </si>
  <si>
    <t>MDB301074</t>
  </si>
  <si>
    <t>MDB301075</t>
  </si>
  <si>
    <t>MDB301076</t>
  </si>
  <si>
    <t>MDB301077</t>
  </si>
  <si>
    <t>MDB301078</t>
  </si>
  <si>
    <t>MDB301079</t>
  </si>
  <si>
    <t>MDB301080</t>
  </si>
  <si>
    <t>MDB301081</t>
  </si>
  <si>
    <t>MDB301082</t>
  </si>
  <si>
    <t>MDB301083</t>
  </si>
  <si>
    <t>MDB301084</t>
  </si>
  <si>
    <t>MDB301085</t>
  </si>
  <si>
    <t>MDB301086</t>
  </si>
  <si>
    <t>MDB301087</t>
  </si>
  <si>
    <t>MDB301088</t>
  </si>
  <si>
    <t>MDB301089</t>
  </si>
  <si>
    <t>MDB301090</t>
  </si>
  <si>
    <t>MDB301091</t>
  </si>
  <si>
    <t>MDB301092</t>
  </si>
  <si>
    <t>MDB301093</t>
  </si>
  <si>
    <t>MDB301094</t>
  </si>
  <si>
    <t>MDB301095</t>
  </si>
  <si>
    <t>MDB301096</t>
  </si>
  <si>
    <t>MDB301097</t>
  </si>
  <si>
    <t>MDB301098</t>
  </si>
  <si>
    <t>MDB301099</t>
  </si>
  <si>
    <t>MDB301100</t>
  </si>
  <si>
    <t>MDB301102</t>
  </si>
  <si>
    <t>MDB301105</t>
  </si>
  <si>
    <t>MDB301110</t>
  </si>
  <si>
    <t>MDB301115</t>
  </si>
  <si>
    <t>MDB301120</t>
  </si>
  <si>
    <t>MDB301130</t>
  </si>
  <si>
    <t>MDB301135</t>
  </si>
  <si>
    <t>MDB301140</t>
  </si>
  <si>
    <t>MDB301145</t>
  </si>
  <si>
    <t>MDB301150</t>
  </si>
  <si>
    <t>MDB301155</t>
  </si>
  <si>
    <t>MDB301160</t>
  </si>
  <si>
    <t>MDB301165</t>
  </si>
  <si>
    <t>MDB301170</t>
  </si>
  <si>
    <t>MDB301175</t>
  </si>
  <si>
    <t>MDB301180</t>
  </si>
  <si>
    <t>MDB301185</t>
  </si>
  <si>
    <t>MDB301190</t>
  </si>
  <si>
    <t>MDB301195</t>
  </si>
  <si>
    <t>MDB301200</t>
  </si>
  <si>
    <t>MDB501010</t>
  </si>
  <si>
    <t>MDB501011</t>
  </si>
  <si>
    <t>MDB501012</t>
  </si>
  <si>
    <t>MDB501013</t>
  </si>
  <si>
    <t>MDB501014</t>
  </si>
  <si>
    <t>MDB501015</t>
  </si>
  <si>
    <t>MDB501016</t>
  </si>
  <si>
    <t>MDB501017</t>
  </si>
  <si>
    <t>MDB501018</t>
  </si>
  <si>
    <t>MDB501019</t>
  </si>
  <si>
    <t>MDB501020</t>
  </si>
  <si>
    <t>MDB501021</t>
  </si>
  <si>
    <t>MDB501022</t>
  </si>
  <si>
    <t>MDB501023</t>
  </si>
  <si>
    <t>MDB501024</t>
  </si>
  <si>
    <t>MDB501025</t>
  </si>
  <si>
    <t>MDB501026</t>
  </si>
  <si>
    <t>MDB501027</t>
  </si>
  <si>
    <t>MDB501028</t>
  </si>
  <si>
    <t>MDB501029</t>
  </si>
  <si>
    <t>MDB501030</t>
  </si>
  <si>
    <t>MDB501031</t>
  </si>
  <si>
    <t>MDB501032</t>
  </si>
  <si>
    <t>MDB501033</t>
  </si>
  <si>
    <t>MDB501034</t>
  </si>
  <si>
    <t>MDB501035</t>
  </si>
  <si>
    <t>MDB501036</t>
  </si>
  <si>
    <t>MDB501037</t>
  </si>
  <si>
    <t>MDB501038</t>
  </si>
  <si>
    <t>MDB501039</t>
  </si>
  <si>
    <t>MDB501040</t>
  </si>
  <si>
    <t>MDB501041</t>
  </si>
  <si>
    <t>MDB501042</t>
  </si>
  <si>
    <t>MDB501043</t>
  </si>
  <si>
    <t>MDB501044</t>
  </si>
  <si>
    <t>MDB501045</t>
  </si>
  <si>
    <t>MDB501046</t>
  </si>
  <si>
    <t>MDB501047</t>
  </si>
  <si>
    <t>MDB501048</t>
  </si>
  <si>
    <t>MDB501049</t>
  </si>
  <si>
    <t>MDB501050</t>
  </si>
  <si>
    <t>MDB501051</t>
  </si>
  <si>
    <t>MDB501052</t>
  </si>
  <si>
    <t>MDB501053</t>
  </si>
  <si>
    <t>MDB501054</t>
  </si>
  <si>
    <t>MDB501055</t>
  </si>
  <si>
    <t>MDB501056</t>
  </si>
  <si>
    <t>MDB501057</t>
  </si>
  <si>
    <t>MDB501058</t>
  </si>
  <si>
    <t>MDB501059</t>
  </si>
  <si>
    <t>MDB501060</t>
  </si>
  <si>
    <t>MDB501061</t>
  </si>
  <si>
    <t>MDB501062</t>
  </si>
  <si>
    <t>MDB501063</t>
  </si>
  <si>
    <t>MDB501064</t>
  </si>
  <si>
    <t>MDB501065</t>
  </si>
  <si>
    <t>MDB501066</t>
  </si>
  <si>
    <t>MDB501068</t>
  </si>
  <si>
    <t>MDB501069</t>
  </si>
  <si>
    <t>MDB501070</t>
  </si>
  <si>
    <t>MDB501071</t>
  </si>
  <si>
    <t>MDB501072</t>
  </si>
  <si>
    <t>MDB501073</t>
  </si>
  <si>
    <t>MDB501074</t>
  </si>
  <si>
    <t>MDB501075</t>
  </si>
  <si>
    <t>MDB501076</t>
  </si>
  <si>
    <t>MDB501077</t>
  </si>
  <si>
    <t>MDB501078</t>
  </si>
  <si>
    <t>MDB501079</t>
  </si>
  <si>
    <t>MDB501080</t>
  </si>
  <si>
    <t>MDB501081</t>
  </si>
  <si>
    <t>MDB501082</t>
  </si>
  <si>
    <t>MDB501083</t>
  </si>
  <si>
    <t>MDB501084</t>
  </si>
  <si>
    <t>MDB501085</t>
  </si>
  <si>
    <t>MDB501086</t>
  </si>
  <si>
    <t>MDB501087</t>
  </si>
  <si>
    <t>MDB501088</t>
  </si>
  <si>
    <t>MDB501089</t>
  </si>
  <si>
    <t>MDB501090</t>
  </si>
  <si>
    <t>MDB501091</t>
  </si>
  <si>
    <t>MDB501092</t>
  </si>
  <si>
    <t>MDB501093</t>
  </si>
  <si>
    <t>MDB501094</t>
  </si>
  <si>
    <t>MDB501095</t>
  </si>
  <si>
    <t>MDB501096</t>
  </si>
  <si>
    <t>MDB501097</t>
  </si>
  <si>
    <t>MDB501098</t>
  </si>
  <si>
    <t>MDB501099</t>
  </si>
  <si>
    <t>MDB501100</t>
  </si>
  <si>
    <t>MDB501101</t>
  </si>
  <si>
    <t>MDB501102</t>
  </si>
  <si>
    <t>MDB501103</t>
  </si>
  <si>
    <t>MDB501104</t>
  </si>
  <si>
    <t>MDB501105</t>
  </si>
  <si>
    <t>MDB501106</t>
  </si>
  <si>
    <t>MDB501107</t>
  </si>
  <si>
    <t>MDB501108</t>
  </si>
  <si>
    <t>MDB501109</t>
  </si>
  <si>
    <t>MDB501110</t>
  </si>
  <si>
    <t>MDB501111</t>
  </si>
  <si>
    <t>MDB501112</t>
  </si>
  <si>
    <t>MDB501113</t>
  </si>
  <si>
    <t>MDB501114</t>
  </si>
  <si>
    <t>MDB501115</t>
  </si>
  <si>
    <t>MDB501116</t>
  </si>
  <si>
    <t>MDB501117</t>
  </si>
  <si>
    <t>MDB501118</t>
  </si>
  <si>
    <t>MDB501119</t>
  </si>
  <si>
    <t>MDB501120</t>
  </si>
  <si>
    <t>MDB501130</t>
  </si>
  <si>
    <t>MDB501135</t>
  </si>
  <si>
    <t>MDB501140</t>
  </si>
  <si>
    <t>MDB501145</t>
  </si>
  <si>
    <t>MDB501150</t>
  </si>
  <si>
    <t>MDB501155</t>
  </si>
  <si>
    <t>MDB501160</t>
  </si>
  <si>
    <t>MDB501165</t>
  </si>
  <si>
    <t>MDB501170</t>
  </si>
  <si>
    <t>MDB501175</t>
  </si>
  <si>
    <t>MDB501180</t>
  </si>
  <si>
    <t>MDB501185</t>
  </si>
  <si>
    <t>MDB501190</t>
  </si>
  <si>
    <t>MDB501195</t>
  </si>
  <si>
    <t>MDB501200</t>
  </si>
  <si>
    <t>1.588X3X16X55</t>
  </si>
  <si>
    <t>MDB501004F</t>
  </si>
  <si>
    <t>MDB301008F</t>
  </si>
  <si>
    <t>3.175X18X49</t>
  </si>
  <si>
    <t>MDB301009F</t>
  </si>
  <si>
    <t>3.571X20X52</t>
  </si>
  <si>
    <t>MDB301010F</t>
  </si>
  <si>
    <t>3.970X22X55</t>
  </si>
  <si>
    <t>4.366X24X58</t>
  </si>
  <si>
    <t>MDB301011F</t>
  </si>
  <si>
    <t>MDB301012F</t>
  </si>
  <si>
    <t>MDB301013F</t>
  </si>
  <si>
    <t>5.159X26X62</t>
  </si>
  <si>
    <t>MDB301014F</t>
  </si>
  <si>
    <t>5.556X28X66</t>
  </si>
  <si>
    <t>MDB301015F</t>
  </si>
  <si>
    <t>5.953X28X66</t>
  </si>
  <si>
    <t>MDB301016F</t>
  </si>
  <si>
    <t>6.350X31X70</t>
  </si>
  <si>
    <t>MDB301017F</t>
  </si>
  <si>
    <t>MDB301018F</t>
  </si>
  <si>
    <t>7.144X34X74</t>
  </si>
  <si>
    <t>MDB301019F</t>
  </si>
  <si>
    <t>MDB301020F</t>
  </si>
  <si>
    <t>7.938X37X79</t>
  </si>
  <si>
    <t>MDB301021F</t>
  </si>
  <si>
    <t>8.334X37X79</t>
  </si>
  <si>
    <t>MDB301022F</t>
  </si>
  <si>
    <t>8.731X40X84</t>
  </si>
  <si>
    <t>9.128X40X84</t>
  </si>
  <si>
    <t>9.525X40X84</t>
  </si>
  <si>
    <t>MDB301023F</t>
  </si>
  <si>
    <t>MDB301024F</t>
  </si>
  <si>
    <t>MDB301025F</t>
  </si>
  <si>
    <t>9.922X43X89</t>
  </si>
  <si>
    <t>10.319X43X89</t>
  </si>
  <si>
    <t>MDB301026F</t>
  </si>
  <si>
    <t>MDB301027F</t>
  </si>
  <si>
    <t>MDB301028F</t>
  </si>
  <si>
    <t>MDB301029F</t>
  </si>
  <si>
    <t>MDB301030F</t>
  </si>
  <si>
    <t>MDB301031F</t>
  </si>
  <si>
    <t>MDB301032F</t>
  </si>
  <si>
    <t>MDB301036F</t>
  </si>
  <si>
    <t>19.05X64X127</t>
  </si>
  <si>
    <t>15.875X58X115</t>
  </si>
  <si>
    <t>12.303X51X102</t>
  </si>
  <si>
    <t>12.7X51X102</t>
  </si>
  <si>
    <t>11.509X51X102</t>
  </si>
  <si>
    <t>11.906X51X102</t>
  </si>
  <si>
    <t>11.113X47X95</t>
  </si>
  <si>
    <t>MDB501008F</t>
  </si>
  <si>
    <t>MDB501009F</t>
  </si>
  <si>
    <t>MDB501010F</t>
  </si>
  <si>
    <t>MDB501011F</t>
  </si>
  <si>
    <t>4.366X6X36X74</t>
  </si>
  <si>
    <t>3.970X6X36X74</t>
  </si>
  <si>
    <t>3.571X6X28X66</t>
  </si>
  <si>
    <t>3.175X6X28X66</t>
  </si>
  <si>
    <t>MDB501012F</t>
  </si>
  <si>
    <t>MDB501013F</t>
  </si>
  <si>
    <t>5.159X6X44X82</t>
  </si>
  <si>
    <t>MDB501014F</t>
  </si>
  <si>
    <t>MDB501015F</t>
  </si>
  <si>
    <t>5.556X6X44X82</t>
  </si>
  <si>
    <t>5.953X6X44X82</t>
  </si>
  <si>
    <t>MDB501016F</t>
  </si>
  <si>
    <t>MDB501017F</t>
  </si>
  <si>
    <t>6.350X8X53X91</t>
  </si>
  <si>
    <t>6.747X8X53X91</t>
  </si>
  <si>
    <t>7.144X8X53X91</t>
  </si>
  <si>
    <t>7.541X8X53X91</t>
  </si>
  <si>
    <t>MDB501018F</t>
  </si>
  <si>
    <t>MDB501019F</t>
  </si>
  <si>
    <t>MDB501020F</t>
  </si>
  <si>
    <t>7.939X8X53X91</t>
  </si>
  <si>
    <t>8.334X10X61X103</t>
  </si>
  <si>
    <t>MDB501021F</t>
  </si>
  <si>
    <t>8.731X10X61X103</t>
  </si>
  <si>
    <t>MDB501022F</t>
  </si>
  <si>
    <t>MDB501023F</t>
  </si>
  <si>
    <t>9.128X10X61X103</t>
  </si>
  <si>
    <t>9.525X10X61X103</t>
  </si>
  <si>
    <t>MDB501024F</t>
  </si>
  <si>
    <t>MDB501025F</t>
  </si>
  <si>
    <t>9.922X10X61X103</t>
  </si>
  <si>
    <t>MDB501026F</t>
  </si>
  <si>
    <t>MDB501027F</t>
  </si>
  <si>
    <t>10.319X12X71X118</t>
  </si>
  <si>
    <t>10.716X12X71X118</t>
  </si>
  <si>
    <t>MDB501028F</t>
  </si>
  <si>
    <t>MDB501029F</t>
  </si>
  <si>
    <t>11.113X12X71X118</t>
  </si>
  <si>
    <t>11.509X12X71X118</t>
  </si>
  <si>
    <t>11.906X12X71X118</t>
  </si>
  <si>
    <t>MDB501030F</t>
  </si>
  <si>
    <t>MDB501031F</t>
  </si>
  <si>
    <t>MDB501032F</t>
  </si>
  <si>
    <t>12.7X14X77X124</t>
  </si>
  <si>
    <t>MDB501036F</t>
  </si>
  <si>
    <t>MDB501040F</t>
  </si>
  <si>
    <t>MDB501048F</t>
  </si>
  <si>
    <t>Description</t>
  </si>
  <si>
    <t>5XD W/O COOLANT, TIALN</t>
  </si>
  <si>
    <t>3XD W/O COOLANT, TIALN</t>
  </si>
  <si>
    <t>Net Price</t>
  </si>
  <si>
    <t>YG-1 ECO Carbide Drill Price List (Distributor Net Prices)</t>
  </si>
  <si>
    <t>EDP</t>
  </si>
  <si>
    <t>MDB501005F</t>
  </si>
  <si>
    <t>MDB501006F</t>
  </si>
  <si>
    <t>2.38X4X21X57</t>
  </si>
  <si>
    <t>MDB501007F</t>
  </si>
  <si>
    <t>2.78X4X21X57</t>
  </si>
  <si>
    <t>MDB301044F</t>
  </si>
  <si>
    <t>MDB301040F</t>
  </si>
  <si>
    <t>MDB501067</t>
  </si>
  <si>
    <t>MDB501125</t>
  </si>
  <si>
    <t>MDB301048F</t>
  </si>
  <si>
    <t>4.763X24X62</t>
  </si>
  <si>
    <t>6.747X31X74</t>
  </si>
  <si>
    <t>7.541X34X79</t>
  </si>
  <si>
    <t>10.716X43X95</t>
  </si>
  <si>
    <t>14.288X54X111</t>
  </si>
  <si>
    <t>17.463X60X123</t>
  </si>
  <si>
    <t>1.98X3X16X57</t>
  </si>
  <si>
    <t>4.763X6X36X82</t>
  </si>
  <si>
    <t>12.303X12X71X124</t>
  </si>
  <si>
    <t>13X51X124</t>
  </si>
  <si>
    <t>13.5X54X124</t>
  </si>
  <si>
    <t>14X54X124</t>
  </si>
  <si>
    <t>14.288X54X133</t>
  </si>
  <si>
    <t>14.5X56X133</t>
  </si>
  <si>
    <t>15X56X133</t>
  </si>
  <si>
    <t>15.5X58X133</t>
  </si>
  <si>
    <t>15.875X58X133</t>
  </si>
  <si>
    <t>16X58X133</t>
  </si>
  <si>
    <t>16.5X60X143</t>
  </si>
  <si>
    <t>17X60X143</t>
  </si>
  <si>
    <t>17.5X62X143</t>
  </si>
  <si>
    <t>18X62X143</t>
  </si>
  <si>
    <t>18.5X64X153</t>
  </si>
  <si>
    <t>19X64X153</t>
  </si>
  <si>
    <t>19.05X64X153</t>
  </si>
  <si>
    <t>19.5X66X153</t>
  </si>
  <si>
    <t>20X66X153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</si>
</sst>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164" formatCode="0.0000"/>
    <numFmt numFmtId="165" formatCode="_(* #,##0.0000_);_(* \(#,##0.0000\);_(* &quot;-&quot;??_);_(@_)"/>
    <numFmt numFmtId="166" formatCode="_(* #,##0.0_);_(* \(#,##0.0\);_(* &quot;-&quot;_);_(@_)"/>
    <numFmt numFmtId="167" formatCode="_(* #,##0.000_);_(* \(#,##0.000\);_(* &quot;-&quot;_);_(@_)"/>
    <numFmt numFmtId="168" formatCode="_(* #,##0.00_);_(* \(#,##0.0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44" fontId="3" fillId="0" borderId="1" xfId="2" applyFont="1" applyBorder="1"/>
    <xf numFmtId="44" fontId="0" fillId="0" borderId="1" xfId="2" applyFont="1" applyBorder="1" applyAlignment="1">
      <alignment horizontal="center" vertical="center"/>
    </xf>
    <xf numFmtId="44" fontId="0" fillId="2" borderId="1" xfId="2" applyFont="1" applyFill="1" applyBorder="1"/>
    <xf numFmtId="44" fontId="0" fillId="2" borderId="1" xfId="2" applyNumberFormat="1" applyFont="1" applyFill="1" applyBorder="1"/>
    <xf numFmtId="44" fontId="4" fillId="2" borderId="1" xfId="2" applyFont="1" applyFill="1" applyBorder="1"/>
    <xf numFmtId="44" fontId="3" fillId="0" borderId="1" xfId="2" applyFont="1" applyBorder="1" applyAlignment="1" applyProtection="1">
      <alignment vertical="center"/>
    </xf>
    <xf numFmtId="44" fontId="0" fillId="0" borderId="1" xfId="2" applyFont="1" applyBorder="1"/>
    <xf numFmtId="41" fontId="3" fillId="0" borderId="1" xfId="1" applyFont="1" applyFill="1" applyBorder="1" applyAlignment="1">
      <alignment horizontal="center" vertical="center"/>
    </xf>
    <xf numFmtId="41" fontId="3" fillId="0" borderId="1" xfId="1" applyFont="1" applyFill="1" applyBorder="1" applyAlignment="1">
      <alignment horizontal="left" vertical="center"/>
    </xf>
    <xf numFmtId="165" fontId="5" fillId="0" borderId="1" xfId="0" applyNumberFormat="1" applyFont="1" applyFill="1" applyBorder="1"/>
    <xf numFmtId="0" fontId="5" fillId="0" borderId="8" xfId="0" applyFont="1" applyFill="1" applyBorder="1" applyAlignment="1">
      <alignment horizontal="center" vertical="center"/>
    </xf>
    <xf numFmtId="166" fontId="3" fillId="0" borderId="1" xfId="1" applyNumberFormat="1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167" fontId="3" fillId="0" borderId="1" xfId="1" applyNumberFormat="1" applyFont="1" applyFill="1" applyBorder="1" applyAlignment="1">
      <alignment horizontal="left" vertical="center"/>
    </xf>
    <xf numFmtId="12" fontId="5" fillId="0" borderId="4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/>
    <xf numFmtId="0" fontId="5" fillId="0" borderId="10" xfId="0" applyFont="1" applyFill="1" applyBorder="1" applyAlignment="1">
      <alignment horizontal="center" vertical="center"/>
    </xf>
    <xf numFmtId="165" fontId="5" fillId="0" borderId="7" xfId="0" applyNumberFormat="1" applyFont="1" applyFill="1" applyBorder="1"/>
    <xf numFmtId="0" fontId="5" fillId="0" borderId="1" xfId="0" applyFont="1" applyFill="1" applyBorder="1"/>
    <xf numFmtId="13" fontId="5" fillId="0" borderId="4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right"/>
    </xf>
    <xf numFmtId="13" fontId="5" fillId="0" borderId="5" xfId="0" applyNumberFormat="1" applyFont="1" applyFill="1" applyBorder="1" applyAlignment="1">
      <alignment horizontal="center"/>
    </xf>
    <xf numFmtId="165" fontId="5" fillId="0" borderId="2" xfId="0" applyNumberFormat="1" applyFont="1" applyFill="1" applyBorder="1"/>
    <xf numFmtId="41" fontId="3" fillId="0" borderId="6" xfId="1" applyFont="1" applyFill="1" applyBorder="1" applyAlignment="1">
      <alignment horizontal="center" vertical="center"/>
    </xf>
    <xf numFmtId="41" fontId="3" fillId="0" borderId="7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right"/>
    </xf>
    <xf numFmtId="41" fontId="3" fillId="0" borderId="3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right"/>
    </xf>
    <xf numFmtId="41" fontId="2" fillId="3" borderId="1" xfId="1" applyFont="1" applyFill="1" applyBorder="1" applyAlignment="1">
      <alignment horizontal="center" vertical="center" wrapText="1"/>
    </xf>
    <xf numFmtId="41" fontId="2" fillId="3" borderId="1" xfId="1" applyFont="1" applyFill="1" applyBorder="1" applyAlignment="1">
      <alignment horizontal="left" vertical="center" wrapText="1"/>
    </xf>
    <xf numFmtId="41" fontId="3" fillId="2" borderId="1" xfId="1" applyFont="1" applyFill="1" applyBorder="1" applyAlignment="1">
      <alignment horizontal="center" vertical="center"/>
    </xf>
    <xf numFmtId="166" fontId="3" fillId="2" borderId="1" xfId="1" applyNumberFormat="1" applyFont="1" applyFill="1" applyBorder="1" applyAlignment="1">
      <alignment horizontal="left" vertical="center"/>
    </xf>
    <xf numFmtId="165" fontId="5" fillId="2" borderId="1" xfId="0" applyNumberFormat="1" applyFont="1" applyFill="1" applyBorder="1"/>
    <xf numFmtId="0" fontId="5" fillId="2" borderId="0" xfId="0" applyFont="1" applyFill="1" applyAlignment="1">
      <alignment horizontal="center" vertical="center"/>
    </xf>
    <xf numFmtId="167" fontId="3" fillId="2" borderId="1" xfId="1" applyNumberFormat="1" applyFont="1" applyFill="1" applyBorder="1" applyAlignment="1">
      <alignment horizontal="left" vertical="center"/>
    </xf>
    <xf numFmtId="13" fontId="5" fillId="2" borderId="4" xfId="0" applyNumberFormat="1" applyFont="1" applyFill="1" applyBorder="1" applyAlignment="1">
      <alignment horizontal="center" vertical="center"/>
    </xf>
    <xf numFmtId="168" fontId="3" fillId="2" borderId="1" xfId="1" applyNumberFormat="1" applyFont="1" applyFill="1" applyBorder="1" applyAlignment="1">
      <alignment horizontal="center" vertical="center"/>
    </xf>
    <xf numFmtId="168" fontId="3" fillId="2" borderId="1" xfId="1" applyNumberFormat="1" applyFont="1" applyFill="1" applyBorder="1" applyAlignment="1">
      <alignment horizontal="left" vertical="center"/>
    </xf>
    <xf numFmtId="0" fontId="6" fillId="2" borderId="0" xfId="0" applyFont="1" applyFill="1"/>
    <xf numFmtId="41" fontId="2" fillId="2" borderId="1" xfId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left" vertical="center" wrapText="1"/>
    </xf>
    <xf numFmtId="0" fontId="7" fillId="2" borderId="0" xfId="0" applyFont="1" applyFill="1"/>
    <xf numFmtId="0" fontId="8" fillId="2" borderId="0" xfId="0" applyFont="1" applyFill="1"/>
    <xf numFmtId="0" fontId="0" fillId="2" borderId="0" xfId="0" applyFill="1"/>
    <xf numFmtId="0" fontId="0" fillId="0" borderId="8" xfId="0" applyBorder="1"/>
    <xf numFmtId="0" fontId="0" fillId="2" borderId="0" xfId="0" applyFill="1" applyBorder="1"/>
  </cellXfs>
  <cellStyles count="3">
    <cellStyle name="Comma [0]" xfId="1" builtinId="6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B5700-0F74-4807-BDBF-639246400B05}">
  <dimension ref="A1:H282"/>
  <sheetViews>
    <sheetView tabSelected="1" topLeftCell="A85" workbookViewId="0">
      <selection activeCell="D104" sqref="D104"/>
    </sheetView>
  </sheetViews>
  <sheetFormatPr defaultRowHeight="14.25" x14ac:dyDescent="0.45"/>
  <cols>
    <col min="1" max="1" width="12.06640625" style="51" customWidth="1"/>
    <col min="2" max="2" width="16.33203125" bestFit="1" customWidth="1"/>
    <col min="3" max="3" width="22.33203125" customWidth="1"/>
    <col min="4" max="4" width="8.06640625" style="1" bestFit="1" customWidth="1"/>
    <col min="6" max="6" width="9.06640625" style="2"/>
    <col min="7" max="7" width="10.33203125" bestFit="1" customWidth="1"/>
  </cols>
  <sheetData>
    <row r="1" spans="1:7" x14ac:dyDescent="0.45">
      <c r="A1" s="44" t="s">
        <v>529</v>
      </c>
    </row>
    <row r="3" spans="1:7" ht="26.25" x14ac:dyDescent="0.45">
      <c r="A3" s="45" t="s">
        <v>530</v>
      </c>
      <c r="B3" s="34" t="s">
        <v>204</v>
      </c>
      <c r="C3" s="34" t="s">
        <v>525</v>
      </c>
      <c r="D3" s="35" t="s">
        <v>206</v>
      </c>
      <c r="E3" s="34" t="s">
        <v>205</v>
      </c>
      <c r="F3" s="34" t="s">
        <v>203</v>
      </c>
      <c r="G3" s="34" t="s">
        <v>528</v>
      </c>
    </row>
    <row r="4" spans="1:7" x14ac:dyDescent="0.45">
      <c r="A4" s="46" t="s">
        <v>207</v>
      </c>
      <c r="B4" s="10" t="s">
        <v>0</v>
      </c>
      <c r="C4" s="10" t="s">
        <v>527</v>
      </c>
      <c r="D4" s="11">
        <v>3</v>
      </c>
      <c r="E4" s="12">
        <f>SUM(D4)/25.4</f>
        <v>0.11811023622047245</v>
      </c>
      <c r="F4" s="13"/>
      <c r="G4" s="4">
        <v>10.14</v>
      </c>
    </row>
    <row r="5" spans="1:7" x14ac:dyDescent="0.45">
      <c r="A5" s="46" t="s">
        <v>208</v>
      </c>
      <c r="B5" s="10" t="s">
        <v>1</v>
      </c>
      <c r="C5" s="10" t="s">
        <v>527</v>
      </c>
      <c r="D5" s="14">
        <v>3.1</v>
      </c>
      <c r="E5" s="12">
        <f>SUM(D5)/25.4</f>
        <v>0.12204724409448819</v>
      </c>
      <c r="F5" s="15"/>
      <c r="G5" s="5">
        <v>10.24</v>
      </c>
    </row>
    <row r="6" spans="1:7" x14ac:dyDescent="0.45">
      <c r="A6" s="46" t="s">
        <v>425</v>
      </c>
      <c r="B6" s="10" t="s">
        <v>426</v>
      </c>
      <c r="C6" s="10" t="s">
        <v>527</v>
      </c>
      <c r="D6" s="16">
        <f>SUM(E6*25.4)</f>
        <v>3.1749999999999998</v>
      </c>
      <c r="E6" s="12">
        <v>0.125</v>
      </c>
      <c r="F6" s="17">
        <v>0.125</v>
      </c>
      <c r="G6" s="5">
        <v>10.24</v>
      </c>
    </row>
    <row r="7" spans="1:7" x14ac:dyDescent="0.45">
      <c r="A7" s="46" t="s">
        <v>209</v>
      </c>
      <c r="B7" s="10" t="s">
        <v>2</v>
      </c>
      <c r="C7" s="10" t="s">
        <v>527</v>
      </c>
      <c r="D7" s="14">
        <v>3.2</v>
      </c>
      <c r="E7" s="18">
        <f t="shared" ref="E7" si="0">SUM(D7)/25.4</f>
        <v>0.12598425196850396</v>
      </c>
      <c r="F7" s="19"/>
      <c r="G7" s="5">
        <v>10.24</v>
      </c>
    </row>
    <row r="8" spans="1:7" x14ac:dyDescent="0.45">
      <c r="A8" s="46" t="s">
        <v>210</v>
      </c>
      <c r="B8" s="10" t="s">
        <v>3</v>
      </c>
      <c r="C8" s="10" t="s">
        <v>527</v>
      </c>
      <c r="D8" s="14">
        <v>3.3</v>
      </c>
      <c r="E8" s="12">
        <f t="shared" ref="E8" si="1">SUM(D8)/25.4</f>
        <v>0.12992125984251968</v>
      </c>
      <c r="F8" s="13"/>
      <c r="G8" s="5">
        <v>10.24</v>
      </c>
    </row>
    <row r="9" spans="1:7" x14ac:dyDescent="0.45">
      <c r="A9" s="46" t="s">
        <v>211</v>
      </c>
      <c r="B9" s="10" t="s">
        <v>4</v>
      </c>
      <c r="C9" s="10" t="s">
        <v>527</v>
      </c>
      <c r="D9" s="14">
        <v>3.4</v>
      </c>
      <c r="E9" s="12">
        <f t="shared" ref="E9" si="2">SUM(D9)/25.4</f>
        <v>0.13385826771653545</v>
      </c>
      <c r="F9" s="13"/>
      <c r="G9" s="5">
        <v>10.7</v>
      </c>
    </row>
    <row r="10" spans="1:7" x14ac:dyDescent="0.45">
      <c r="A10" s="46" t="s">
        <v>212</v>
      </c>
      <c r="B10" s="10" t="s">
        <v>5</v>
      </c>
      <c r="C10" s="10" t="s">
        <v>527</v>
      </c>
      <c r="D10" s="14">
        <v>3.5</v>
      </c>
      <c r="E10" s="20">
        <f t="shared" ref="E10" si="3">SUM(D10)/25.4</f>
        <v>0.13779527559055119</v>
      </c>
      <c r="F10" s="15"/>
      <c r="G10" s="5">
        <v>10.7</v>
      </c>
    </row>
    <row r="11" spans="1:7" x14ac:dyDescent="0.45">
      <c r="A11" s="46" t="s">
        <v>427</v>
      </c>
      <c r="B11" s="10" t="s">
        <v>428</v>
      </c>
      <c r="C11" s="10" t="s">
        <v>527</v>
      </c>
      <c r="D11" s="16">
        <f>SUM(E11*25.4)</f>
        <v>3.57124</v>
      </c>
      <c r="E11" s="21">
        <v>0.1406</v>
      </c>
      <c r="F11" s="22">
        <v>0.140625</v>
      </c>
      <c r="G11" s="5">
        <v>11.31</v>
      </c>
    </row>
    <row r="12" spans="1:7" x14ac:dyDescent="0.45">
      <c r="A12" s="46" t="s">
        <v>213</v>
      </c>
      <c r="B12" s="10" t="s">
        <v>6</v>
      </c>
      <c r="C12" s="10" t="s">
        <v>527</v>
      </c>
      <c r="D12" s="14">
        <v>3.6</v>
      </c>
      <c r="E12" s="18">
        <f t="shared" ref="E12" si="4">SUM(D12)/25.4</f>
        <v>0.14173228346456693</v>
      </c>
      <c r="F12" s="19"/>
      <c r="G12" s="5">
        <v>11.31</v>
      </c>
    </row>
    <row r="13" spans="1:7" x14ac:dyDescent="0.45">
      <c r="A13" s="46" t="s">
        <v>214</v>
      </c>
      <c r="B13" s="10" t="s">
        <v>7</v>
      </c>
      <c r="C13" s="10" t="s">
        <v>527</v>
      </c>
      <c r="D13" s="14">
        <v>3.7</v>
      </c>
      <c r="E13" s="12">
        <f t="shared" ref="E13" si="5">SUM(D13)/25.4</f>
        <v>0.1456692913385827</v>
      </c>
      <c r="F13" s="13"/>
      <c r="G13" s="5">
        <v>11.31</v>
      </c>
    </row>
    <row r="14" spans="1:7" x14ac:dyDescent="0.45">
      <c r="A14" s="46" t="s">
        <v>215</v>
      </c>
      <c r="B14" s="10" t="s">
        <v>8</v>
      </c>
      <c r="C14" s="10" t="s">
        <v>527</v>
      </c>
      <c r="D14" s="14">
        <v>3.8</v>
      </c>
      <c r="E14" s="12">
        <f t="shared" ref="E14" si="6">SUM(D14)/25.4</f>
        <v>0.14960629921259844</v>
      </c>
      <c r="F14" s="13"/>
      <c r="G14" s="5">
        <v>11.86</v>
      </c>
    </row>
    <row r="15" spans="1:7" x14ac:dyDescent="0.45">
      <c r="A15" s="46" t="s">
        <v>216</v>
      </c>
      <c r="B15" s="10" t="s">
        <v>9</v>
      </c>
      <c r="C15" s="10" t="s">
        <v>527</v>
      </c>
      <c r="D15" s="14">
        <v>3.9</v>
      </c>
      <c r="E15" s="20">
        <f t="shared" ref="E15" si="7">SUM(D15)/25.4</f>
        <v>0.15354330708661418</v>
      </c>
      <c r="F15" s="15"/>
      <c r="G15" s="5">
        <v>11.86</v>
      </c>
    </row>
    <row r="16" spans="1:7" x14ac:dyDescent="0.45">
      <c r="A16" s="46" t="s">
        <v>429</v>
      </c>
      <c r="B16" s="10" t="s">
        <v>430</v>
      </c>
      <c r="C16" s="10" t="s">
        <v>527</v>
      </c>
      <c r="D16" s="16">
        <f>SUM(E16*25.4)</f>
        <v>3.9700199999999994</v>
      </c>
      <c r="E16" s="21">
        <v>0.15629999999999999</v>
      </c>
      <c r="F16" s="22">
        <v>0.15625</v>
      </c>
      <c r="G16" s="5">
        <v>11.86</v>
      </c>
    </row>
    <row r="17" spans="1:7" x14ac:dyDescent="0.45">
      <c r="A17" s="46" t="s">
        <v>217</v>
      </c>
      <c r="B17" s="10" t="s">
        <v>10</v>
      </c>
      <c r="C17" s="10" t="s">
        <v>527</v>
      </c>
      <c r="D17" s="14">
        <v>4</v>
      </c>
      <c r="E17" s="18">
        <f t="shared" ref="E17" si="8">SUM(D17)/25.4</f>
        <v>0.15748031496062992</v>
      </c>
      <c r="F17" s="19"/>
      <c r="G17" s="5">
        <v>11.86</v>
      </c>
    </row>
    <row r="18" spans="1:7" x14ac:dyDescent="0.45">
      <c r="A18" s="46" t="s">
        <v>218</v>
      </c>
      <c r="B18" s="10" t="s">
        <v>11</v>
      </c>
      <c r="C18" s="10" t="s">
        <v>527</v>
      </c>
      <c r="D18" s="14">
        <v>4.0999999999999996</v>
      </c>
      <c r="E18" s="12">
        <f t="shared" ref="E18" si="9">SUM(D18)/25.4</f>
        <v>0.16141732283464566</v>
      </c>
      <c r="F18" s="13"/>
      <c r="G18" s="5">
        <v>12.11</v>
      </c>
    </row>
    <row r="19" spans="1:7" x14ac:dyDescent="0.45">
      <c r="A19" s="46" t="s">
        <v>219</v>
      </c>
      <c r="B19" s="10" t="s">
        <v>12</v>
      </c>
      <c r="C19" s="10" t="s">
        <v>527</v>
      </c>
      <c r="D19" s="14">
        <v>4.2</v>
      </c>
      <c r="E19" s="12">
        <f t="shared" ref="E19" si="10">SUM(D19)/25.4</f>
        <v>0.16535433070866143</v>
      </c>
      <c r="F19" s="13"/>
      <c r="G19" s="5">
        <v>12.11</v>
      </c>
    </row>
    <row r="20" spans="1:7" x14ac:dyDescent="0.45">
      <c r="A20" s="46" t="s">
        <v>220</v>
      </c>
      <c r="B20" s="10" t="s">
        <v>13</v>
      </c>
      <c r="C20" s="10" t="s">
        <v>527</v>
      </c>
      <c r="D20" s="14">
        <v>4.3</v>
      </c>
      <c r="E20" s="20">
        <f t="shared" ref="E20" si="11">SUM(D20)/25.4</f>
        <v>0.16929133858267717</v>
      </c>
      <c r="F20" s="15"/>
      <c r="G20" s="5">
        <v>12.11</v>
      </c>
    </row>
    <row r="21" spans="1:7" x14ac:dyDescent="0.45">
      <c r="A21" s="46" t="s">
        <v>432</v>
      </c>
      <c r="B21" s="10" t="s">
        <v>431</v>
      </c>
      <c r="C21" s="10" t="s">
        <v>527</v>
      </c>
      <c r="D21" s="16">
        <f>SUM(E21*25.4)</f>
        <v>4.3662599999999996</v>
      </c>
      <c r="E21" s="21">
        <v>0.1719</v>
      </c>
      <c r="F21" s="22">
        <v>0.171875</v>
      </c>
      <c r="G21" s="5">
        <v>12.11</v>
      </c>
    </row>
    <row r="22" spans="1:7" x14ac:dyDescent="0.45">
      <c r="A22" s="46" t="s">
        <v>221</v>
      </c>
      <c r="B22" s="10" t="s">
        <v>14</v>
      </c>
      <c r="C22" s="10" t="s">
        <v>527</v>
      </c>
      <c r="D22" s="14">
        <v>4.4000000000000004</v>
      </c>
      <c r="E22" s="18">
        <f t="shared" ref="E22" si="12">SUM(D22)/25.4</f>
        <v>0.17322834645669294</v>
      </c>
      <c r="F22" s="19"/>
      <c r="G22" s="5">
        <v>12.11</v>
      </c>
    </row>
    <row r="23" spans="1:7" x14ac:dyDescent="0.45">
      <c r="A23" s="46" t="s">
        <v>222</v>
      </c>
      <c r="B23" s="10" t="s">
        <v>15</v>
      </c>
      <c r="C23" s="10" t="s">
        <v>527</v>
      </c>
      <c r="D23" s="14">
        <v>4.5</v>
      </c>
      <c r="E23" s="12">
        <f t="shared" ref="E23" si="13">SUM(D23)/25.4</f>
        <v>0.17716535433070868</v>
      </c>
      <c r="F23" s="13"/>
      <c r="G23" s="5">
        <v>12.11</v>
      </c>
    </row>
    <row r="24" spans="1:7" x14ac:dyDescent="0.45">
      <c r="A24" s="46" t="s">
        <v>223</v>
      </c>
      <c r="B24" s="10" t="s">
        <v>16</v>
      </c>
      <c r="C24" s="10" t="s">
        <v>527</v>
      </c>
      <c r="D24" s="14">
        <v>4.5999999999999996</v>
      </c>
      <c r="E24" s="12">
        <f t="shared" ref="E24" si="14">SUM(D24)/25.4</f>
        <v>0.18110236220472439</v>
      </c>
      <c r="F24" s="13"/>
      <c r="G24" s="5">
        <v>12.11</v>
      </c>
    </row>
    <row r="25" spans="1:7" x14ac:dyDescent="0.45">
      <c r="A25" s="46" t="s">
        <v>224</v>
      </c>
      <c r="B25" s="10" t="s">
        <v>17</v>
      </c>
      <c r="C25" s="10" t="s">
        <v>527</v>
      </c>
      <c r="D25" s="14">
        <v>4.7</v>
      </c>
      <c r="E25" s="20">
        <f t="shared" ref="E25" si="15">SUM(D25)/25.4</f>
        <v>0.18503937007874016</v>
      </c>
      <c r="F25" s="15"/>
      <c r="G25" s="5">
        <v>12.218181818181817</v>
      </c>
    </row>
    <row r="26" spans="1:7" x14ac:dyDescent="0.45">
      <c r="A26" s="46" t="s">
        <v>433</v>
      </c>
      <c r="B26" s="10" t="s">
        <v>541</v>
      </c>
      <c r="C26" s="10" t="s">
        <v>527</v>
      </c>
      <c r="D26" s="16">
        <f>SUM(E26*25.4)</f>
        <v>4.7624999999999993</v>
      </c>
      <c r="E26" s="21">
        <v>0.1875</v>
      </c>
      <c r="F26" s="22">
        <v>0.1875</v>
      </c>
      <c r="G26" s="5">
        <v>12.218181818181817</v>
      </c>
    </row>
    <row r="27" spans="1:7" x14ac:dyDescent="0.45">
      <c r="A27" s="46" t="s">
        <v>225</v>
      </c>
      <c r="B27" s="10" t="s">
        <v>18</v>
      </c>
      <c r="C27" s="10" t="s">
        <v>527</v>
      </c>
      <c r="D27" s="14">
        <v>4.8</v>
      </c>
      <c r="E27" s="18">
        <f t="shared" ref="E27" si="16">SUM(D27)/25.4</f>
        <v>0.1889763779527559</v>
      </c>
      <c r="F27" s="19"/>
      <c r="G27" s="5">
        <v>12.218181818181817</v>
      </c>
    </row>
    <row r="28" spans="1:7" x14ac:dyDescent="0.45">
      <c r="A28" s="46" t="s">
        <v>226</v>
      </c>
      <c r="B28" s="10" t="s">
        <v>19</v>
      </c>
      <c r="C28" s="10" t="s">
        <v>527</v>
      </c>
      <c r="D28" s="14">
        <v>4.9000000000000004</v>
      </c>
      <c r="E28" s="12">
        <f t="shared" ref="E28" si="17">SUM(D28)/25.4</f>
        <v>0.19291338582677167</v>
      </c>
      <c r="F28" s="13"/>
      <c r="G28" s="5">
        <v>12.218181818181817</v>
      </c>
    </row>
    <row r="29" spans="1:7" x14ac:dyDescent="0.45">
      <c r="A29" s="46" t="s">
        <v>227</v>
      </c>
      <c r="B29" s="10" t="s">
        <v>20</v>
      </c>
      <c r="C29" s="10" t="s">
        <v>527</v>
      </c>
      <c r="D29" s="14">
        <v>5</v>
      </c>
      <c r="E29" s="12">
        <f t="shared" ref="E29" si="18">SUM(D29)/25.4</f>
        <v>0.19685039370078741</v>
      </c>
      <c r="F29" s="13"/>
      <c r="G29" s="5">
        <v>12.218181818181817</v>
      </c>
    </row>
    <row r="30" spans="1:7" x14ac:dyDescent="0.45">
      <c r="A30" s="46" t="s">
        <v>228</v>
      </c>
      <c r="B30" s="10" t="s">
        <v>21</v>
      </c>
      <c r="C30" s="10" t="s">
        <v>527</v>
      </c>
      <c r="D30" s="14">
        <v>5.0999999999999996</v>
      </c>
      <c r="E30" s="20">
        <f t="shared" ref="E30" si="19">SUM(D30)/25.4</f>
        <v>0.20078740157480315</v>
      </c>
      <c r="F30" s="15"/>
      <c r="G30" s="5">
        <v>12.218181818181817</v>
      </c>
    </row>
    <row r="31" spans="1:7" x14ac:dyDescent="0.45">
      <c r="A31" s="46" t="s">
        <v>434</v>
      </c>
      <c r="B31" s="10" t="s">
        <v>435</v>
      </c>
      <c r="C31" s="10" t="s">
        <v>527</v>
      </c>
      <c r="D31" s="16">
        <f>SUM(E31*25.4)</f>
        <v>5.1593749999999998</v>
      </c>
      <c r="E31" s="23">
        <v>0.203125</v>
      </c>
      <c r="F31" s="22">
        <v>0.203125</v>
      </c>
      <c r="G31" s="5">
        <v>12.446153846153846</v>
      </c>
    </row>
    <row r="32" spans="1:7" x14ac:dyDescent="0.45">
      <c r="A32" s="46" t="s">
        <v>229</v>
      </c>
      <c r="B32" s="10" t="s">
        <v>22</v>
      </c>
      <c r="C32" s="10" t="s">
        <v>527</v>
      </c>
      <c r="D32" s="14">
        <v>5.2</v>
      </c>
      <c r="E32" s="18">
        <f t="shared" ref="E32" si="20">SUM(D32)/25.4</f>
        <v>0.20472440944881892</v>
      </c>
      <c r="F32" s="19"/>
      <c r="G32" s="5">
        <v>12.446153846153846</v>
      </c>
    </row>
    <row r="33" spans="1:7" x14ac:dyDescent="0.45">
      <c r="A33" s="46" t="s">
        <v>230</v>
      </c>
      <c r="B33" s="10" t="s">
        <v>23</v>
      </c>
      <c r="C33" s="10" t="s">
        <v>527</v>
      </c>
      <c r="D33" s="14">
        <v>5.3</v>
      </c>
      <c r="E33" s="12">
        <f t="shared" ref="E33" si="21">SUM(D33)/25.4</f>
        <v>0.20866141732283466</v>
      </c>
      <c r="F33" s="13"/>
      <c r="G33" s="5">
        <v>12.446153846153846</v>
      </c>
    </row>
    <row r="34" spans="1:7" x14ac:dyDescent="0.45">
      <c r="A34" s="46" t="s">
        <v>231</v>
      </c>
      <c r="B34" s="10" t="s">
        <v>24</v>
      </c>
      <c r="C34" s="10" t="s">
        <v>527</v>
      </c>
      <c r="D34" s="14">
        <v>5.4</v>
      </c>
      <c r="E34" s="12">
        <f t="shared" ref="E34" si="22">SUM(D34)/25.4</f>
        <v>0.21259842519685043</v>
      </c>
      <c r="F34" s="13"/>
      <c r="G34" s="5">
        <v>12.446153846153846</v>
      </c>
    </row>
    <row r="35" spans="1:7" x14ac:dyDescent="0.45">
      <c r="A35" s="46" t="s">
        <v>232</v>
      </c>
      <c r="B35" s="10" t="s">
        <v>25</v>
      </c>
      <c r="C35" s="10" t="s">
        <v>527</v>
      </c>
      <c r="D35" s="14">
        <v>5.5</v>
      </c>
      <c r="E35" s="20">
        <f t="shared" ref="E35" si="23">SUM(D35)/25.4</f>
        <v>0.21653543307086615</v>
      </c>
      <c r="F35" s="15"/>
      <c r="G35" s="5">
        <v>12.446153846153846</v>
      </c>
    </row>
    <row r="36" spans="1:7" x14ac:dyDescent="0.45">
      <c r="A36" s="46" t="s">
        <v>436</v>
      </c>
      <c r="B36" s="10" t="s">
        <v>437</v>
      </c>
      <c r="C36" s="10" t="s">
        <v>527</v>
      </c>
      <c r="D36" s="16">
        <f>SUM(E36*25.4)</f>
        <v>5.5562499999999995</v>
      </c>
      <c r="E36" s="23">
        <v>0.21875</v>
      </c>
      <c r="F36" s="22">
        <v>0.21875</v>
      </c>
      <c r="G36" s="5">
        <v>12.833333333333334</v>
      </c>
    </row>
    <row r="37" spans="1:7" x14ac:dyDescent="0.45">
      <c r="A37" s="46" t="s">
        <v>233</v>
      </c>
      <c r="B37" s="10" t="s">
        <v>26</v>
      </c>
      <c r="C37" s="10" t="s">
        <v>527</v>
      </c>
      <c r="D37" s="14">
        <v>5.6</v>
      </c>
      <c r="E37" s="18">
        <f t="shared" ref="E37" si="24">SUM(D37)/25.4</f>
        <v>0.22047244094488189</v>
      </c>
      <c r="F37" s="19"/>
      <c r="G37" s="5">
        <v>12.833333333333334</v>
      </c>
    </row>
    <row r="38" spans="1:7" x14ac:dyDescent="0.45">
      <c r="A38" s="46" t="s">
        <v>234</v>
      </c>
      <c r="B38" s="10" t="s">
        <v>27</v>
      </c>
      <c r="C38" s="10" t="s">
        <v>527</v>
      </c>
      <c r="D38" s="14">
        <v>5.7</v>
      </c>
      <c r="E38" s="12">
        <f t="shared" ref="E38" si="25">SUM(D38)/25.4</f>
        <v>0.22440944881889766</v>
      </c>
      <c r="F38" s="13"/>
      <c r="G38" s="5">
        <v>12.833333333333334</v>
      </c>
    </row>
    <row r="39" spans="1:7" x14ac:dyDescent="0.45">
      <c r="A39" s="46" t="s">
        <v>235</v>
      </c>
      <c r="B39" s="10" t="s">
        <v>28</v>
      </c>
      <c r="C39" s="10" t="s">
        <v>527</v>
      </c>
      <c r="D39" s="14">
        <v>5.8</v>
      </c>
      <c r="E39" s="12">
        <f t="shared" ref="E39" si="26">SUM(D39)/25.4</f>
        <v>0.2283464566929134</v>
      </c>
      <c r="F39" s="13"/>
      <c r="G39" s="5">
        <v>12.833333333333334</v>
      </c>
    </row>
    <row r="40" spans="1:7" x14ac:dyDescent="0.45">
      <c r="A40" s="46" t="s">
        <v>236</v>
      </c>
      <c r="B40" s="10" t="s">
        <v>29</v>
      </c>
      <c r="C40" s="10" t="s">
        <v>527</v>
      </c>
      <c r="D40" s="14">
        <v>5.9</v>
      </c>
      <c r="E40" s="20">
        <f t="shared" ref="E40" si="27">SUM(D40)/25.4</f>
        <v>0.23228346456692917</v>
      </c>
      <c r="F40" s="15"/>
      <c r="G40" s="5">
        <v>12.833333333333334</v>
      </c>
    </row>
    <row r="41" spans="1:7" x14ac:dyDescent="0.45">
      <c r="A41" s="46" t="s">
        <v>438</v>
      </c>
      <c r="B41" s="10" t="s">
        <v>439</v>
      </c>
      <c r="C41" s="10" t="s">
        <v>527</v>
      </c>
      <c r="D41" s="16">
        <f>SUM(E41*25.4)</f>
        <v>5.953125</v>
      </c>
      <c r="E41" s="23">
        <v>0.234375</v>
      </c>
      <c r="F41" s="22">
        <v>0.234375</v>
      </c>
      <c r="G41" s="5">
        <v>12.833333333333334</v>
      </c>
    </row>
    <row r="42" spans="1:7" x14ac:dyDescent="0.45">
      <c r="A42" s="46" t="s">
        <v>237</v>
      </c>
      <c r="B42" s="10" t="s">
        <v>30</v>
      </c>
      <c r="C42" s="10" t="s">
        <v>527</v>
      </c>
      <c r="D42" s="14">
        <v>6</v>
      </c>
      <c r="E42" s="18">
        <f t="shared" ref="E42" si="28">SUM(D42)/25.4</f>
        <v>0.23622047244094491</v>
      </c>
      <c r="F42" s="19"/>
      <c r="G42" s="5">
        <v>12.833333333333334</v>
      </c>
    </row>
    <row r="43" spans="1:7" x14ac:dyDescent="0.45">
      <c r="A43" s="46" t="s">
        <v>238</v>
      </c>
      <c r="B43" s="10" t="s">
        <v>31</v>
      </c>
      <c r="C43" s="10" t="s">
        <v>527</v>
      </c>
      <c r="D43" s="14">
        <v>6.1</v>
      </c>
      <c r="E43" s="12">
        <f t="shared" ref="E43" si="29">SUM(D43)/25.4</f>
        <v>0.24015748031496062</v>
      </c>
      <c r="F43" s="13"/>
      <c r="G43" s="6">
        <v>18.260000000000002</v>
      </c>
    </row>
    <row r="44" spans="1:7" x14ac:dyDescent="0.45">
      <c r="A44" s="46" t="s">
        <v>239</v>
      </c>
      <c r="B44" s="10" t="s">
        <v>32</v>
      </c>
      <c r="C44" s="10" t="s">
        <v>527</v>
      </c>
      <c r="D44" s="14">
        <v>6.2</v>
      </c>
      <c r="E44" s="12">
        <f t="shared" ref="E44" si="30">SUM(D44)/25.4</f>
        <v>0.24409448818897639</v>
      </c>
      <c r="F44" s="13"/>
      <c r="G44" s="6">
        <v>18.260000000000002</v>
      </c>
    </row>
    <row r="45" spans="1:7" x14ac:dyDescent="0.45">
      <c r="A45" s="46" t="s">
        <v>240</v>
      </c>
      <c r="B45" s="10" t="s">
        <v>33</v>
      </c>
      <c r="C45" s="10" t="s">
        <v>527</v>
      </c>
      <c r="D45" s="14">
        <v>6.3</v>
      </c>
      <c r="E45" s="20">
        <f t="shared" ref="E45" si="31">SUM(D45)/25.4</f>
        <v>0.24803149606299213</v>
      </c>
      <c r="F45" s="15"/>
      <c r="G45" s="6">
        <v>18.260000000000002</v>
      </c>
    </row>
    <row r="46" spans="1:7" x14ac:dyDescent="0.45">
      <c r="A46" s="46" t="s">
        <v>440</v>
      </c>
      <c r="B46" s="10" t="s">
        <v>441</v>
      </c>
      <c r="C46" s="10" t="s">
        <v>527</v>
      </c>
      <c r="D46" s="16">
        <f>SUM(E46*25.4)</f>
        <v>6.35</v>
      </c>
      <c r="E46" s="23">
        <v>0.25</v>
      </c>
      <c r="F46" s="22">
        <v>0.25</v>
      </c>
      <c r="G46" s="6">
        <v>18.260000000000002</v>
      </c>
    </row>
    <row r="47" spans="1:7" x14ac:dyDescent="0.45">
      <c r="A47" s="46" t="s">
        <v>241</v>
      </c>
      <c r="B47" s="10" t="s">
        <v>34</v>
      </c>
      <c r="C47" s="10" t="s">
        <v>527</v>
      </c>
      <c r="D47" s="14">
        <v>6.4</v>
      </c>
      <c r="E47" s="18">
        <f t="shared" ref="E47" si="32">SUM(D47)/25.4</f>
        <v>0.25196850393700793</v>
      </c>
      <c r="F47" s="19"/>
      <c r="G47" s="6">
        <v>18.260000000000002</v>
      </c>
    </row>
    <row r="48" spans="1:7" x14ac:dyDescent="0.45">
      <c r="A48" s="46" t="s">
        <v>242</v>
      </c>
      <c r="B48" s="10" t="s">
        <v>35</v>
      </c>
      <c r="C48" s="10" t="s">
        <v>527</v>
      </c>
      <c r="D48" s="14">
        <v>6.5</v>
      </c>
      <c r="E48" s="20">
        <f t="shared" ref="E48" si="33">SUM(D48)/25.4</f>
        <v>0.25590551181102361</v>
      </c>
      <c r="F48" s="13"/>
      <c r="G48" s="5">
        <v>20.170000000000002</v>
      </c>
    </row>
    <row r="49" spans="1:7" x14ac:dyDescent="0.45">
      <c r="A49" s="46" t="s">
        <v>243</v>
      </c>
      <c r="B49" s="10" t="s">
        <v>36</v>
      </c>
      <c r="C49" s="10" t="s">
        <v>527</v>
      </c>
      <c r="D49" s="14">
        <v>6.6</v>
      </c>
      <c r="E49" s="18">
        <f t="shared" ref="E49" si="34">SUM(D49)/25.4</f>
        <v>0.25984251968503935</v>
      </c>
      <c r="F49" s="13"/>
      <c r="G49" s="5">
        <v>23.08</v>
      </c>
    </row>
    <row r="50" spans="1:7" x14ac:dyDescent="0.45">
      <c r="A50" s="46" t="s">
        <v>244</v>
      </c>
      <c r="B50" s="10" t="s">
        <v>37</v>
      </c>
      <c r="C50" s="10" t="s">
        <v>527</v>
      </c>
      <c r="D50" s="14">
        <v>6.7</v>
      </c>
      <c r="E50" s="12">
        <f t="shared" ref="E50" si="35">SUM(D50)/25.4</f>
        <v>0.26377952755905515</v>
      </c>
      <c r="F50" s="15"/>
      <c r="G50" s="5">
        <v>23.08</v>
      </c>
    </row>
    <row r="51" spans="1:7" x14ac:dyDescent="0.45">
      <c r="A51" s="46" t="s">
        <v>442</v>
      </c>
      <c r="B51" s="10" t="s">
        <v>542</v>
      </c>
      <c r="C51" s="10" t="s">
        <v>527</v>
      </c>
      <c r="D51" s="16">
        <f>SUM(E51*25.4)</f>
        <v>6.7468749999999993</v>
      </c>
      <c r="E51" s="23">
        <v>0.265625</v>
      </c>
      <c r="F51" s="22">
        <v>0.265625</v>
      </c>
      <c r="G51" s="5">
        <v>23.145454545454545</v>
      </c>
    </row>
    <row r="52" spans="1:7" x14ac:dyDescent="0.45">
      <c r="A52" s="46" t="s">
        <v>245</v>
      </c>
      <c r="B52" s="10" t="s">
        <v>38</v>
      </c>
      <c r="C52" s="10" t="s">
        <v>527</v>
      </c>
      <c r="D52" s="14">
        <v>6.8</v>
      </c>
      <c r="E52" s="12">
        <f t="shared" ref="E52" si="36">SUM(D52)/25.4</f>
        <v>0.26771653543307089</v>
      </c>
      <c r="F52" s="19"/>
      <c r="G52" s="5">
        <v>23.145454545454545</v>
      </c>
    </row>
    <row r="53" spans="1:7" x14ac:dyDescent="0.45">
      <c r="A53" s="46" t="s">
        <v>246</v>
      </c>
      <c r="B53" s="10" t="s">
        <v>39</v>
      </c>
      <c r="C53" s="10" t="s">
        <v>527</v>
      </c>
      <c r="D53" s="14">
        <v>6.9</v>
      </c>
      <c r="E53" s="12">
        <f t="shared" ref="E53" si="37">SUM(D53)/25.4</f>
        <v>0.27165354330708663</v>
      </c>
      <c r="F53" s="13"/>
      <c r="G53" s="5">
        <v>23.145454545454545</v>
      </c>
    </row>
    <row r="54" spans="1:7" x14ac:dyDescent="0.45">
      <c r="A54" s="46" t="s">
        <v>247</v>
      </c>
      <c r="B54" s="10" t="s">
        <v>40</v>
      </c>
      <c r="C54" s="10" t="s">
        <v>527</v>
      </c>
      <c r="D54" s="14">
        <v>7</v>
      </c>
      <c r="E54" s="12">
        <f t="shared" ref="E54" si="38">SUM(D54)/25.4</f>
        <v>0.27559055118110237</v>
      </c>
      <c r="F54" s="13"/>
      <c r="G54" s="5">
        <v>23.15</v>
      </c>
    </row>
    <row r="55" spans="1:7" x14ac:dyDescent="0.45">
      <c r="A55" s="46" t="s">
        <v>248</v>
      </c>
      <c r="B55" s="10" t="s">
        <v>41</v>
      </c>
      <c r="C55" s="10" t="s">
        <v>527</v>
      </c>
      <c r="D55" s="14">
        <v>7.1</v>
      </c>
      <c r="E55" s="20">
        <f t="shared" ref="E55" si="39">SUM(D55)/25.4</f>
        <v>0.27952755905511811</v>
      </c>
      <c r="F55" s="15"/>
      <c r="G55" s="5">
        <v>23.706896551724139</v>
      </c>
    </row>
    <row r="56" spans="1:7" x14ac:dyDescent="0.45">
      <c r="A56" s="46" t="s">
        <v>443</v>
      </c>
      <c r="B56" s="10" t="s">
        <v>444</v>
      </c>
      <c r="C56" s="10" t="s">
        <v>527</v>
      </c>
      <c r="D56" s="16">
        <f>SUM(E56*25.4)</f>
        <v>7.1437499999999998</v>
      </c>
      <c r="E56" s="23">
        <v>0.28125</v>
      </c>
      <c r="F56" s="22">
        <v>0.28125</v>
      </c>
      <c r="G56" s="5">
        <v>23.706896551724139</v>
      </c>
    </row>
    <row r="57" spans="1:7" x14ac:dyDescent="0.45">
      <c r="A57" s="46" t="s">
        <v>249</v>
      </c>
      <c r="B57" s="10" t="s">
        <v>42</v>
      </c>
      <c r="C57" s="10" t="s">
        <v>527</v>
      </c>
      <c r="D57" s="14">
        <v>7.2</v>
      </c>
      <c r="E57" s="18">
        <f t="shared" ref="E57" si="40">SUM(D57)/25.4</f>
        <v>0.28346456692913385</v>
      </c>
      <c r="F57" s="19"/>
      <c r="G57" s="5">
        <v>23.706896551724139</v>
      </c>
    </row>
    <row r="58" spans="1:7" x14ac:dyDescent="0.45">
      <c r="A58" s="46" t="s">
        <v>250</v>
      </c>
      <c r="B58" s="10" t="s">
        <v>43</v>
      </c>
      <c r="C58" s="10" t="s">
        <v>527</v>
      </c>
      <c r="D58" s="14">
        <v>7.3</v>
      </c>
      <c r="E58" s="12">
        <f t="shared" ref="E58" si="41">SUM(D58)/25.4</f>
        <v>0.2874015748031496</v>
      </c>
      <c r="F58" s="13"/>
      <c r="G58" s="5">
        <v>23.706896551724139</v>
      </c>
    </row>
    <row r="59" spans="1:7" x14ac:dyDescent="0.45">
      <c r="A59" s="46" t="s">
        <v>251</v>
      </c>
      <c r="B59" s="10" t="s">
        <v>44</v>
      </c>
      <c r="C59" s="10" t="s">
        <v>527</v>
      </c>
      <c r="D59" s="14">
        <v>7.4</v>
      </c>
      <c r="E59" s="12">
        <f t="shared" ref="E59" si="42">SUM(D59)/25.4</f>
        <v>0.29133858267716539</v>
      </c>
      <c r="F59" s="13"/>
      <c r="G59" s="5">
        <v>23.706896551724139</v>
      </c>
    </row>
    <row r="60" spans="1:7" x14ac:dyDescent="0.45">
      <c r="A60" s="46" t="s">
        <v>252</v>
      </c>
      <c r="B60" s="10" t="s">
        <v>45</v>
      </c>
      <c r="C60" s="10" t="s">
        <v>527</v>
      </c>
      <c r="D60" s="14">
        <v>7.5</v>
      </c>
      <c r="E60" s="20">
        <f t="shared" ref="E60" si="43">SUM(D60)/25.4</f>
        <v>0.29527559055118113</v>
      </c>
      <c r="F60" s="15"/>
      <c r="G60" s="5">
        <v>23.706896551724139</v>
      </c>
    </row>
    <row r="61" spans="1:7" x14ac:dyDescent="0.45">
      <c r="A61" s="46" t="s">
        <v>445</v>
      </c>
      <c r="B61" s="10" t="s">
        <v>543</v>
      </c>
      <c r="C61" s="10" t="s">
        <v>527</v>
      </c>
      <c r="D61" s="16">
        <f>SUM(E61*25.4)</f>
        <v>7.5406249999999995</v>
      </c>
      <c r="E61" s="23">
        <v>0.296875</v>
      </c>
      <c r="F61" s="22">
        <v>0.296875</v>
      </c>
      <c r="G61" s="5">
        <v>26.04</v>
      </c>
    </row>
    <row r="62" spans="1:7" x14ac:dyDescent="0.45">
      <c r="A62" s="46" t="s">
        <v>253</v>
      </c>
      <c r="B62" s="10" t="s">
        <v>46</v>
      </c>
      <c r="C62" s="10" t="s">
        <v>527</v>
      </c>
      <c r="D62" s="14">
        <v>7.6</v>
      </c>
      <c r="E62" s="18">
        <f t="shared" ref="E62:E65" si="44">SUM(D62)/25.4</f>
        <v>0.29921259842519687</v>
      </c>
      <c r="F62" s="19"/>
      <c r="G62" s="5">
        <v>26.04</v>
      </c>
    </row>
    <row r="63" spans="1:7" x14ac:dyDescent="0.45">
      <c r="A63" s="46" t="s">
        <v>254</v>
      </c>
      <c r="B63" s="10" t="s">
        <v>47</v>
      </c>
      <c r="C63" s="10" t="s">
        <v>527</v>
      </c>
      <c r="D63" s="14">
        <v>7.7</v>
      </c>
      <c r="E63" s="12">
        <f t="shared" si="44"/>
        <v>0.30314960629921262</v>
      </c>
      <c r="F63" s="13"/>
      <c r="G63" s="5">
        <v>26.04</v>
      </c>
    </row>
    <row r="64" spans="1:7" x14ac:dyDescent="0.45">
      <c r="A64" s="46" t="s">
        <v>255</v>
      </c>
      <c r="B64" s="10" t="s">
        <v>48</v>
      </c>
      <c r="C64" s="10" t="s">
        <v>527</v>
      </c>
      <c r="D64" s="14">
        <v>7.8</v>
      </c>
      <c r="E64" s="12">
        <f t="shared" si="44"/>
        <v>0.30708661417322836</v>
      </c>
      <c r="F64" s="13"/>
      <c r="G64" s="5">
        <v>26.04</v>
      </c>
    </row>
    <row r="65" spans="1:7" x14ac:dyDescent="0.45">
      <c r="A65" s="46" t="s">
        <v>256</v>
      </c>
      <c r="B65" s="10" t="s">
        <v>49</v>
      </c>
      <c r="C65" s="10" t="s">
        <v>527</v>
      </c>
      <c r="D65" s="14">
        <v>7.9</v>
      </c>
      <c r="E65" s="20">
        <f t="shared" si="44"/>
        <v>0.31102362204724415</v>
      </c>
      <c r="F65" s="13"/>
      <c r="G65" s="5">
        <v>26.04</v>
      </c>
    </row>
    <row r="66" spans="1:7" x14ac:dyDescent="0.45">
      <c r="A66" s="46" t="s">
        <v>446</v>
      </c>
      <c r="B66" s="10" t="s">
        <v>447</v>
      </c>
      <c r="C66" s="10" t="s">
        <v>527</v>
      </c>
      <c r="D66" s="16">
        <f>SUM(E66*25.4)</f>
        <v>7.9375</v>
      </c>
      <c r="E66" s="23">
        <v>0.3125</v>
      </c>
      <c r="F66" s="22">
        <v>0.3125</v>
      </c>
      <c r="G66" s="5">
        <v>26.04</v>
      </c>
    </row>
    <row r="67" spans="1:7" x14ac:dyDescent="0.45">
      <c r="A67" s="46" t="s">
        <v>257</v>
      </c>
      <c r="B67" s="10" t="s">
        <v>50</v>
      </c>
      <c r="C67" s="10" t="s">
        <v>527</v>
      </c>
      <c r="D67" s="14">
        <v>8</v>
      </c>
      <c r="E67" s="18">
        <f t="shared" ref="E67:E70" si="45">SUM(D67)/25.4</f>
        <v>0.31496062992125984</v>
      </c>
      <c r="F67" s="19"/>
      <c r="G67" s="5">
        <v>26.04</v>
      </c>
    </row>
    <row r="68" spans="1:7" x14ac:dyDescent="0.45">
      <c r="A68" s="46" t="s">
        <v>258</v>
      </c>
      <c r="B68" s="10" t="s">
        <v>51</v>
      </c>
      <c r="C68" s="10" t="s">
        <v>527</v>
      </c>
      <c r="D68" s="14">
        <v>8.1</v>
      </c>
      <c r="E68" s="12">
        <f t="shared" si="45"/>
        <v>0.31889763779527558</v>
      </c>
      <c r="F68" s="13"/>
      <c r="G68" s="5">
        <v>32.35</v>
      </c>
    </row>
    <row r="69" spans="1:7" x14ac:dyDescent="0.45">
      <c r="A69" s="46" t="s">
        <v>259</v>
      </c>
      <c r="B69" s="10" t="s">
        <v>52</v>
      </c>
      <c r="C69" s="10" t="s">
        <v>527</v>
      </c>
      <c r="D69" s="14">
        <v>8.1999999999999993</v>
      </c>
      <c r="E69" s="12">
        <f t="shared" si="45"/>
        <v>0.32283464566929132</v>
      </c>
      <c r="F69" s="13"/>
      <c r="G69" s="5">
        <v>32.35</v>
      </c>
    </row>
    <row r="70" spans="1:7" x14ac:dyDescent="0.45">
      <c r="A70" s="47" t="s">
        <v>260</v>
      </c>
      <c r="B70" s="10" t="s">
        <v>53</v>
      </c>
      <c r="C70" s="10" t="s">
        <v>527</v>
      </c>
      <c r="D70" s="14">
        <v>8.3000000000000007</v>
      </c>
      <c r="E70" s="20">
        <f t="shared" si="45"/>
        <v>0.32677165354330712</v>
      </c>
      <c r="F70" s="15"/>
      <c r="G70" s="5">
        <v>32.35</v>
      </c>
    </row>
    <row r="71" spans="1:7" x14ac:dyDescent="0.45">
      <c r="A71" s="46" t="s">
        <v>448</v>
      </c>
      <c r="B71" s="10" t="s">
        <v>449</v>
      </c>
      <c r="C71" s="10" t="s">
        <v>527</v>
      </c>
      <c r="D71" s="16">
        <f>SUM(E71*25.4)</f>
        <v>8.3343749999999996</v>
      </c>
      <c r="E71" s="23">
        <v>0.328125</v>
      </c>
      <c r="F71" s="22">
        <v>0.328125</v>
      </c>
      <c r="G71" s="5">
        <v>32.35</v>
      </c>
    </row>
    <row r="72" spans="1:7" x14ac:dyDescent="0.45">
      <c r="A72" s="46" t="s">
        <v>261</v>
      </c>
      <c r="B72" s="10" t="s">
        <v>54</v>
      </c>
      <c r="C72" s="10" t="s">
        <v>527</v>
      </c>
      <c r="D72" s="14">
        <v>8.4</v>
      </c>
      <c r="E72" s="18">
        <f t="shared" ref="E72:E75" si="46">SUM(D72)/25.4</f>
        <v>0.33070866141732286</v>
      </c>
      <c r="F72" s="19"/>
      <c r="G72" s="5">
        <v>32.35</v>
      </c>
    </row>
    <row r="73" spans="1:7" x14ac:dyDescent="0.45">
      <c r="A73" s="46" t="s">
        <v>262</v>
      </c>
      <c r="B73" s="10" t="s">
        <v>55</v>
      </c>
      <c r="C73" s="10" t="s">
        <v>527</v>
      </c>
      <c r="D73" s="14">
        <v>8.5</v>
      </c>
      <c r="E73" s="12">
        <f t="shared" si="46"/>
        <v>0.3346456692913386</v>
      </c>
      <c r="F73" s="13"/>
      <c r="G73" s="5">
        <v>33.229999999999997</v>
      </c>
    </row>
    <row r="74" spans="1:7" x14ac:dyDescent="0.45">
      <c r="A74" s="46" t="s">
        <v>263</v>
      </c>
      <c r="B74" s="10" t="s">
        <v>56</v>
      </c>
      <c r="C74" s="10" t="s">
        <v>527</v>
      </c>
      <c r="D74" s="14">
        <v>8.6</v>
      </c>
      <c r="E74" s="12">
        <f t="shared" si="46"/>
        <v>0.33858267716535434</v>
      </c>
      <c r="F74" s="13"/>
      <c r="G74" s="5">
        <v>33.229999999999997</v>
      </c>
    </row>
    <row r="75" spans="1:7" x14ac:dyDescent="0.45">
      <c r="A75" s="46" t="s">
        <v>264</v>
      </c>
      <c r="B75" s="10" t="s">
        <v>57</v>
      </c>
      <c r="C75" s="10" t="s">
        <v>527</v>
      </c>
      <c r="D75" s="14">
        <v>8.6999999999999993</v>
      </c>
      <c r="E75" s="20">
        <f t="shared" si="46"/>
        <v>0.34251968503937008</v>
      </c>
      <c r="F75" s="15"/>
      <c r="G75" s="5">
        <v>33.229999999999997</v>
      </c>
    </row>
    <row r="76" spans="1:7" x14ac:dyDescent="0.45">
      <c r="A76" s="46" t="s">
        <v>450</v>
      </c>
      <c r="B76" s="10" t="s">
        <v>451</v>
      </c>
      <c r="C76" s="10" t="s">
        <v>527</v>
      </c>
      <c r="D76" s="16">
        <f>SUM(E76*25.4)</f>
        <v>8.7312499999999993</v>
      </c>
      <c r="E76" s="23">
        <v>0.34375</v>
      </c>
      <c r="F76" s="24">
        <v>0.34375</v>
      </c>
      <c r="G76" s="5">
        <v>33.229999999999997</v>
      </c>
    </row>
    <row r="77" spans="1:7" x14ac:dyDescent="0.45">
      <c r="A77" s="46" t="s">
        <v>265</v>
      </c>
      <c r="B77" s="10" t="s">
        <v>58</v>
      </c>
      <c r="C77" s="10" t="s">
        <v>527</v>
      </c>
      <c r="D77" s="14">
        <v>8.8000000000000007</v>
      </c>
      <c r="E77" s="18">
        <f t="shared" ref="E77:E80" si="47">SUM(D77)/25.4</f>
        <v>0.34645669291338588</v>
      </c>
      <c r="F77" s="13"/>
      <c r="G77" s="5">
        <v>33.229999999999997</v>
      </c>
    </row>
    <row r="78" spans="1:7" x14ac:dyDescent="0.45">
      <c r="A78" s="46" t="s">
        <v>266</v>
      </c>
      <c r="B78" s="10" t="s">
        <v>59</v>
      </c>
      <c r="C78" s="10" t="s">
        <v>527</v>
      </c>
      <c r="D78" s="14">
        <v>8.9</v>
      </c>
      <c r="E78" s="12">
        <f t="shared" si="47"/>
        <v>0.35039370078740162</v>
      </c>
      <c r="F78" s="13"/>
      <c r="G78" s="5">
        <v>33.229999999999997</v>
      </c>
    </row>
    <row r="79" spans="1:7" x14ac:dyDescent="0.45">
      <c r="A79" s="46" t="s">
        <v>267</v>
      </c>
      <c r="B79" s="10" t="s">
        <v>60</v>
      </c>
      <c r="C79" s="10" t="s">
        <v>527</v>
      </c>
      <c r="D79" s="14">
        <v>9</v>
      </c>
      <c r="E79" s="12">
        <f t="shared" si="47"/>
        <v>0.35433070866141736</v>
      </c>
      <c r="F79" s="13"/>
      <c r="G79" s="5">
        <v>33.53</v>
      </c>
    </row>
    <row r="80" spans="1:7" x14ac:dyDescent="0.45">
      <c r="A80" s="46" t="s">
        <v>268</v>
      </c>
      <c r="B80" s="10" t="s">
        <v>61</v>
      </c>
      <c r="C80" s="10" t="s">
        <v>527</v>
      </c>
      <c r="D80" s="14">
        <v>9.1</v>
      </c>
      <c r="E80" s="20">
        <f t="shared" si="47"/>
        <v>0.3582677165354331</v>
      </c>
      <c r="F80" s="15"/>
      <c r="G80" s="5">
        <v>33.950000000000003</v>
      </c>
    </row>
    <row r="81" spans="1:7" x14ac:dyDescent="0.45">
      <c r="A81" s="46" t="s">
        <v>454</v>
      </c>
      <c r="B81" s="10" t="s">
        <v>452</v>
      </c>
      <c r="C81" s="10" t="s">
        <v>527</v>
      </c>
      <c r="D81" s="16">
        <f>SUM(E81*25.4)</f>
        <v>9.1281249999999989</v>
      </c>
      <c r="E81" s="23">
        <v>0.359375</v>
      </c>
      <c r="F81" s="24">
        <v>0.359375</v>
      </c>
      <c r="G81" s="5">
        <v>33.950000000000003</v>
      </c>
    </row>
    <row r="82" spans="1:7" x14ac:dyDescent="0.45">
      <c r="A82" s="47" t="s">
        <v>269</v>
      </c>
      <c r="B82" s="10" t="s">
        <v>62</v>
      </c>
      <c r="C82" s="10" t="s">
        <v>527</v>
      </c>
      <c r="D82" s="14">
        <v>9.1999999999999993</v>
      </c>
      <c r="E82" s="18">
        <f t="shared" ref="E82:E85" si="48">SUM(D82)/25.4</f>
        <v>0.36220472440944879</v>
      </c>
      <c r="F82" s="13"/>
      <c r="G82" s="5">
        <v>33.950000000000003</v>
      </c>
    </row>
    <row r="83" spans="1:7" x14ac:dyDescent="0.45">
      <c r="A83" s="46" t="s">
        <v>270</v>
      </c>
      <c r="B83" s="10" t="s">
        <v>63</v>
      </c>
      <c r="C83" s="10" t="s">
        <v>527</v>
      </c>
      <c r="D83" s="14">
        <v>9.3000000000000007</v>
      </c>
      <c r="E83" s="12">
        <f t="shared" si="48"/>
        <v>0.36614173228346464</v>
      </c>
      <c r="F83" s="13"/>
      <c r="G83" s="5">
        <v>33.950000000000003</v>
      </c>
    </row>
    <row r="84" spans="1:7" x14ac:dyDescent="0.45">
      <c r="A84" s="46" t="s">
        <v>271</v>
      </c>
      <c r="B84" s="10" t="s">
        <v>64</v>
      </c>
      <c r="C84" s="10" t="s">
        <v>527</v>
      </c>
      <c r="D84" s="14">
        <v>9.4</v>
      </c>
      <c r="E84" s="12">
        <f t="shared" si="48"/>
        <v>0.37007874015748032</v>
      </c>
      <c r="F84" s="13"/>
      <c r="G84" s="5">
        <v>33.950000000000003</v>
      </c>
    </row>
    <row r="85" spans="1:7" x14ac:dyDescent="0.45">
      <c r="A85" s="46" t="s">
        <v>272</v>
      </c>
      <c r="B85" s="10" t="s">
        <v>65</v>
      </c>
      <c r="C85" s="10" t="s">
        <v>527</v>
      </c>
      <c r="D85" s="14">
        <v>9.5</v>
      </c>
      <c r="E85" s="20">
        <f t="shared" si="48"/>
        <v>0.37401574803149606</v>
      </c>
      <c r="F85" s="15"/>
      <c r="G85" s="5">
        <v>33.950000000000003</v>
      </c>
    </row>
    <row r="86" spans="1:7" x14ac:dyDescent="0.45">
      <c r="A86" s="46" t="s">
        <v>455</v>
      </c>
      <c r="B86" s="10" t="s">
        <v>453</v>
      </c>
      <c r="C86" s="10" t="s">
        <v>527</v>
      </c>
      <c r="D86" s="16">
        <f>SUM(E86*25.4)</f>
        <v>9.5249999999999986</v>
      </c>
      <c r="E86" s="23">
        <v>0.375</v>
      </c>
      <c r="F86" s="22">
        <v>0.375</v>
      </c>
      <c r="G86" s="5">
        <v>34.99</v>
      </c>
    </row>
    <row r="87" spans="1:7" x14ac:dyDescent="0.45">
      <c r="A87" s="46" t="s">
        <v>273</v>
      </c>
      <c r="B87" s="10" t="s">
        <v>66</v>
      </c>
      <c r="C87" s="10" t="s">
        <v>527</v>
      </c>
      <c r="D87" s="14">
        <v>9.6</v>
      </c>
      <c r="E87" s="18">
        <f t="shared" ref="E87:E90" si="49">SUM(D87)/25.4</f>
        <v>0.37795275590551181</v>
      </c>
      <c r="F87" s="19"/>
      <c r="G87" s="5">
        <v>34.99</v>
      </c>
    </row>
    <row r="88" spans="1:7" x14ac:dyDescent="0.45">
      <c r="A88" s="46" t="s">
        <v>274</v>
      </c>
      <c r="B88" s="10" t="s">
        <v>67</v>
      </c>
      <c r="C88" s="10" t="s">
        <v>527</v>
      </c>
      <c r="D88" s="14">
        <v>9.6999999999999993</v>
      </c>
      <c r="E88" s="12">
        <f t="shared" si="49"/>
        <v>0.38188976377952755</v>
      </c>
      <c r="F88" s="13"/>
      <c r="G88" s="5">
        <v>34.99</v>
      </c>
    </row>
    <row r="89" spans="1:7" x14ac:dyDescent="0.45">
      <c r="A89" s="46" t="s">
        <v>275</v>
      </c>
      <c r="B89" s="10" t="s">
        <v>68</v>
      </c>
      <c r="C89" s="10" t="s">
        <v>527</v>
      </c>
      <c r="D89" s="14">
        <v>9.8000000000000007</v>
      </c>
      <c r="E89" s="12">
        <f t="shared" si="49"/>
        <v>0.38582677165354334</v>
      </c>
      <c r="F89" s="13"/>
      <c r="G89" s="5">
        <v>34.99</v>
      </c>
    </row>
    <row r="90" spans="1:7" x14ac:dyDescent="0.45">
      <c r="A90" s="46" t="s">
        <v>276</v>
      </c>
      <c r="B90" s="10" t="s">
        <v>69</v>
      </c>
      <c r="C90" s="10" t="s">
        <v>527</v>
      </c>
      <c r="D90" s="14">
        <v>9.9</v>
      </c>
      <c r="E90" s="20">
        <f t="shared" si="49"/>
        <v>0.38976377952755908</v>
      </c>
      <c r="F90" s="15"/>
      <c r="G90" s="5">
        <v>34.99</v>
      </c>
    </row>
    <row r="91" spans="1:7" x14ac:dyDescent="0.45">
      <c r="A91" s="46" t="s">
        <v>456</v>
      </c>
      <c r="B91" s="10" t="s">
        <v>457</v>
      </c>
      <c r="C91" s="10" t="s">
        <v>527</v>
      </c>
      <c r="D91" s="16">
        <f>SUM(E91*25.4)</f>
        <v>9.921875</v>
      </c>
      <c r="E91" s="23">
        <v>0.390625</v>
      </c>
      <c r="F91" s="22">
        <v>0.390625</v>
      </c>
      <c r="G91" s="5">
        <v>43.22</v>
      </c>
    </row>
    <row r="92" spans="1:7" x14ac:dyDescent="0.45">
      <c r="A92" s="46" t="s">
        <v>277</v>
      </c>
      <c r="B92" s="10" t="s">
        <v>70</v>
      </c>
      <c r="C92" s="10" t="s">
        <v>527</v>
      </c>
      <c r="D92" s="14">
        <v>10</v>
      </c>
      <c r="E92" s="18">
        <f t="shared" ref="E92:E93" si="50">SUM(D92)/25.4</f>
        <v>0.39370078740157483</v>
      </c>
      <c r="F92" s="19"/>
      <c r="G92" s="5">
        <v>43.22</v>
      </c>
    </row>
    <row r="93" spans="1:7" x14ac:dyDescent="0.45">
      <c r="A93" s="46" t="s">
        <v>278</v>
      </c>
      <c r="B93" s="26" t="s">
        <v>71</v>
      </c>
      <c r="C93" s="10" t="s">
        <v>527</v>
      </c>
      <c r="D93" s="14">
        <v>10.199999999999999</v>
      </c>
      <c r="E93" s="20">
        <f t="shared" si="50"/>
        <v>0.40157480314960631</v>
      </c>
      <c r="F93" s="13"/>
      <c r="G93" s="5">
        <v>43.22</v>
      </c>
    </row>
    <row r="94" spans="1:7" x14ac:dyDescent="0.45">
      <c r="A94" s="46" t="s">
        <v>459</v>
      </c>
      <c r="B94" s="10" t="s">
        <v>458</v>
      </c>
      <c r="C94" s="10" t="s">
        <v>527</v>
      </c>
      <c r="D94" s="16">
        <f>SUM(E94*25.4)</f>
        <v>10.31875</v>
      </c>
      <c r="E94" s="23">
        <v>0.40625</v>
      </c>
      <c r="F94" s="22">
        <v>0.40625</v>
      </c>
      <c r="G94" s="5">
        <v>43.84</v>
      </c>
    </row>
    <row r="95" spans="1:7" x14ac:dyDescent="0.45">
      <c r="A95" s="48" t="s">
        <v>279</v>
      </c>
      <c r="B95" s="10" t="s">
        <v>72</v>
      </c>
      <c r="C95" s="10" t="s">
        <v>527</v>
      </c>
      <c r="D95" s="14">
        <v>10.5</v>
      </c>
      <c r="E95" s="12">
        <f t="shared" ref="E95" si="51">SUM(D95)/25.4</f>
        <v>0.41338582677165359</v>
      </c>
      <c r="F95" s="28"/>
      <c r="G95" s="7">
        <v>43.84</v>
      </c>
    </row>
    <row r="96" spans="1:7" x14ac:dyDescent="0.45">
      <c r="A96" s="46" t="s">
        <v>460</v>
      </c>
      <c r="B96" s="10" t="s">
        <v>544</v>
      </c>
      <c r="C96" s="10" t="s">
        <v>527</v>
      </c>
      <c r="D96" s="16">
        <f>SUM(E96*25.4)</f>
        <v>10.715624999999999</v>
      </c>
      <c r="E96" s="23">
        <v>0.421875</v>
      </c>
      <c r="F96" s="22">
        <v>0.421875</v>
      </c>
      <c r="G96" s="5">
        <v>47.91</v>
      </c>
    </row>
    <row r="97" spans="1:7" x14ac:dyDescent="0.45">
      <c r="A97" s="46" t="s">
        <v>280</v>
      </c>
      <c r="B97" s="10" t="s">
        <v>73</v>
      </c>
      <c r="C97" s="10" t="s">
        <v>527</v>
      </c>
      <c r="D97" s="14">
        <v>11</v>
      </c>
      <c r="E97" s="18">
        <f t="shared" ref="E97" si="52">SUM(D97)/25.4</f>
        <v>0.43307086614173229</v>
      </c>
      <c r="F97" s="13"/>
      <c r="G97" s="5">
        <v>47.91</v>
      </c>
    </row>
    <row r="98" spans="1:7" x14ac:dyDescent="0.45">
      <c r="A98" s="46" t="s">
        <v>461</v>
      </c>
      <c r="B98" s="27" t="s">
        <v>473</v>
      </c>
      <c r="C98" s="10" t="s">
        <v>527</v>
      </c>
      <c r="D98" s="16">
        <f>SUM(E98*25.4)</f>
        <v>11.112499999999999</v>
      </c>
      <c r="E98" s="29">
        <v>0.4375</v>
      </c>
      <c r="F98" s="22">
        <v>0.4375</v>
      </c>
      <c r="G98" s="5">
        <v>47.91</v>
      </c>
    </row>
    <row r="99" spans="1:7" x14ac:dyDescent="0.45">
      <c r="A99" s="46" t="s">
        <v>281</v>
      </c>
      <c r="B99" s="30" t="s">
        <v>74</v>
      </c>
      <c r="C99" s="10" t="s">
        <v>527</v>
      </c>
      <c r="D99" s="14">
        <v>11.5</v>
      </c>
      <c r="E99" s="20">
        <f t="shared" ref="E99" si="53">SUM(D99)/25.4</f>
        <v>0.45275590551181105</v>
      </c>
      <c r="F99" s="15"/>
      <c r="G99" s="5">
        <v>47.91</v>
      </c>
    </row>
    <row r="100" spans="1:7" x14ac:dyDescent="0.45">
      <c r="A100" s="46" t="s">
        <v>462</v>
      </c>
      <c r="B100" s="10" t="s">
        <v>471</v>
      </c>
      <c r="C100" s="10" t="s">
        <v>527</v>
      </c>
      <c r="D100" s="16">
        <f t="shared" ref="D100:D101" si="54">SUM(E100*25.4)</f>
        <v>11.509374999999999</v>
      </c>
      <c r="E100" s="29">
        <v>0.453125</v>
      </c>
      <c r="F100" s="22">
        <v>0.453125</v>
      </c>
      <c r="G100" s="5">
        <v>47.91</v>
      </c>
    </row>
    <row r="101" spans="1:7" x14ac:dyDescent="0.45">
      <c r="A101" s="46" t="s">
        <v>463</v>
      </c>
      <c r="B101" s="10" t="s">
        <v>472</v>
      </c>
      <c r="C101" s="10" t="s">
        <v>527</v>
      </c>
      <c r="D101" s="16">
        <f t="shared" si="54"/>
        <v>11.90625</v>
      </c>
      <c r="E101" s="29">
        <v>0.46875</v>
      </c>
      <c r="F101" s="22">
        <v>0.46875</v>
      </c>
      <c r="G101" s="5">
        <v>47.91</v>
      </c>
    </row>
    <row r="102" spans="1:7" x14ac:dyDescent="0.45">
      <c r="A102" s="46" t="s">
        <v>282</v>
      </c>
      <c r="B102" s="10" t="s">
        <v>75</v>
      </c>
      <c r="C102" s="10" t="s">
        <v>527</v>
      </c>
      <c r="D102" s="14">
        <v>12</v>
      </c>
      <c r="E102" s="25">
        <f t="shared" ref="E102" si="55">SUM(D102)/25.4</f>
        <v>0.47244094488188981</v>
      </c>
      <c r="F102" s="31"/>
      <c r="G102" s="5">
        <v>47.91</v>
      </c>
    </row>
    <row r="103" spans="1:7" x14ac:dyDescent="0.45">
      <c r="A103" s="46" t="s">
        <v>464</v>
      </c>
      <c r="B103" s="10" t="s">
        <v>469</v>
      </c>
      <c r="C103" s="10" t="s">
        <v>527</v>
      </c>
      <c r="D103" s="16">
        <f t="shared" ref="D103:D104" si="56">SUM(E103*25.4)</f>
        <v>12.303125</v>
      </c>
      <c r="E103" s="23">
        <v>0.484375</v>
      </c>
      <c r="F103" s="22">
        <v>0.484375</v>
      </c>
      <c r="G103" s="3">
        <v>59.75</v>
      </c>
    </row>
    <row r="104" spans="1:7" x14ac:dyDescent="0.45">
      <c r="A104" s="46" t="s">
        <v>465</v>
      </c>
      <c r="B104" s="10" t="s">
        <v>470</v>
      </c>
      <c r="C104" s="10" t="s">
        <v>527</v>
      </c>
      <c r="D104" s="16">
        <f t="shared" si="56"/>
        <v>12.7</v>
      </c>
      <c r="E104" s="23">
        <v>0.5</v>
      </c>
      <c r="F104" s="22">
        <v>0.5</v>
      </c>
      <c r="G104" s="3">
        <v>59.75</v>
      </c>
    </row>
    <row r="105" spans="1:7" x14ac:dyDescent="0.45">
      <c r="A105" s="46" t="s">
        <v>283</v>
      </c>
      <c r="B105" s="10" t="s">
        <v>76</v>
      </c>
      <c r="C105" s="10" t="s">
        <v>527</v>
      </c>
      <c r="D105" s="14">
        <v>13</v>
      </c>
      <c r="E105" s="18">
        <f t="shared" ref="E105:E107" si="57">SUM(D105)/25.4</f>
        <v>0.51181102362204722</v>
      </c>
      <c r="F105" s="13"/>
      <c r="G105" s="3">
        <v>59.75</v>
      </c>
    </row>
    <row r="106" spans="1:7" x14ac:dyDescent="0.45">
      <c r="A106" s="46" t="s">
        <v>284</v>
      </c>
      <c r="B106" s="10" t="s">
        <v>77</v>
      </c>
      <c r="C106" s="10" t="s">
        <v>527</v>
      </c>
      <c r="D106" s="14">
        <v>13.5</v>
      </c>
      <c r="E106" s="12">
        <f t="shared" si="57"/>
        <v>0.53149606299212604</v>
      </c>
      <c r="F106" s="13"/>
      <c r="G106" s="5">
        <v>61.82</v>
      </c>
    </row>
    <row r="107" spans="1:7" x14ac:dyDescent="0.45">
      <c r="A107" s="46" t="s">
        <v>285</v>
      </c>
      <c r="B107" s="10" t="s">
        <v>78</v>
      </c>
      <c r="C107" s="10" t="s">
        <v>527</v>
      </c>
      <c r="D107" s="14">
        <v>14</v>
      </c>
      <c r="E107" s="20">
        <f t="shared" si="57"/>
        <v>0.55118110236220474</v>
      </c>
      <c r="F107" s="13"/>
      <c r="G107" s="5">
        <v>62.34</v>
      </c>
    </row>
    <row r="108" spans="1:7" x14ac:dyDescent="0.45">
      <c r="A108" s="49" t="s">
        <v>466</v>
      </c>
      <c r="B108" s="10" t="s">
        <v>545</v>
      </c>
      <c r="C108" s="10" t="s">
        <v>527</v>
      </c>
      <c r="D108" s="16">
        <f>SUM(E108*25.4)</f>
        <v>14.2875</v>
      </c>
      <c r="E108" s="23">
        <v>0.5625</v>
      </c>
      <c r="F108" s="22">
        <v>0.5625</v>
      </c>
      <c r="G108" s="5">
        <v>65.510000000000005</v>
      </c>
    </row>
    <row r="109" spans="1:7" x14ac:dyDescent="0.45">
      <c r="A109" s="46" t="s">
        <v>286</v>
      </c>
      <c r="B109" s="10" t="s">
        <v>79</v>
      </c>
      <c r="C109" s="10" t="s">
        <v>527</v>
      </c>
      <c r="D109" s="14">
        <v>14.5</v>
      </c>
      <c r="E109" s="18">
        <f t="shared" ref="E109:E111" si="58">SUM(D109)/25.4</f>
        <v>0.57086614173228345</v>
      </c>
      <c r="F109" s="19"/>
      <c r="G109" s="5">
        <v>65.510000000000005</v>
      </c>
    </row>
    <row r="110" spans="1:7" x14ac:dyDescent="0.45">
      <c r="A110" s="46" t="s">
        <v>287</v>
      </c>
      <c r="B110" s="10" t="s">
        <v>80</v>
      </c>
      <c r="C110" s="10" t="s">
        <v>527</v>
      </c>
      <c r="D110" s="14">
        <v>15</v>
      </c>
      <c r="E110" s="12">
        <f t="shared" si="58"/>
        <v>0.59055118110236227</v>
      </c>
      <c r="F110" s="13"/>
      <c r="G110" s="5">
        <v>67.08</v>
      </c>
    </row>
    <row r="111" spans="1:7" x14ac:dyDescent="0.45">
      <c r="A111" s="46" t="s">
        <v>288</v>
      </c>
      <c r="B111" s="10" t="s">
        <v>81</v>
      </c>
      <c r="C111" s="10" t="s">
        <v>527</v>
      </c>
      <c r="D111" s="14">
        <v>15.5</v>
      </c>
      <c r="E111" s="20">
        <f t="shared" si="58"/>
        <v>0.61023622047244097</v>
      </c>
      <c r="F111" s="15"/>
      <c r="G111" s="5">
        <v>68.14</v>
      </c>
    </row>
    <row r="112" spans="1:7" x14ac:dyDescent="0.45">
      <c r="A112" s="49" t="s">
        <v>537</v>
      </c>
      <c r="B112" s="10" t="s">
        <v>468</v>
      </c>
      <c r="C112" s="10" t="s">
        <v>527</v>
      </c>
      <c r="D112" s="16">
        <f>SUM(E112*25.4)</f>
        <v>15.875</v>
      </c>
      <c r="E112" s="23">
        <v>0.625</v>
      </c>
      <c r="F112" s="22">
        <v>0.625</v>
      </c>
      <c r="G112" s="5">
        <v>68.59</v>
      </c>
    </row>
    <row r="113" spans="1:8" x14ac:dyDescent="0.45">
      <c r="A113" s="46" t="s">
        <v>289</v>
      </c>
      <c r="B113" s="10" t="s">
        <v>82</v>
      </c>
      <c r="C113" s="10" t="s">
        <v>527</v>
      </c>
      <c r="D113" s="14">
        <v>16</v>
      </c>
      <c r="E113" s="18">
        <f t="shared" ref="E113:E115" si="59">SUM(D113)/25.4</f>
        <v>0.62992125984251968</v>
      </c>
      <c r="F113" s="13"/>
      <c r="G113" s="5">
        <v>68.59</v>
      </c>
    </row>
    <row r="114" spans="1:8" x14ac:dyDescent="0.45">
      <c r="A114" s="46" t="s">
        <v>290</v>
      </c>
      <c r="B114" s="10" t="s">
        <v>83</v>
      </c>
      <c r="C114" s="10" t="s">
        <v>527</v>
      </c>
      <c r="D114" s="14">
        <v>16.5</v>
      </c>
      <c r="E114" s="12">
        <f t="shared" si="59"/>
        <v>0.64960629921259849</v>
      </c>
      <c r="F114" s="13"/>
      <c r="G114" s="5">
        <v>88.91</v>
      </c>
    </row>
    <row r="115" spans="1:8" x14ac:dyDescent="0.45">
      <c r="A115" s="46" t="s">
        <v>291</v>
      </c>
      <c r="B115" s="10" t="s">
        <v>84</v>
      </c>
      <c r="C115" s="10" t="s">
        <v>527</v>
      </c>
      <c r="D115" s="14">
        <v>17</v>
      </c>
      <c r="E115" s="20">
        <f t="shared" si="59"/>
        <v>0.6692913385826772</v>
      </c>
      <c r="F115" s="13"/>
      <c r="G115" s="5">
        <v>90.21</v>
      </c>
    </row>
    <row r="116" spans="1:8" x14ac:dyDescent="0.45">
      <c r="A116" s="49" t="s">
        <v>536</v>
      </c>
      <c r="B116" s="10" t="s">
        <v>546</v>
      </c>
      <c r="C116" s="10" t="s">
        <v>527</v>
      </c>
      <c r="D116" s="16">
        <f>SUM(E116*25.4)</f>
        <v>17.462499999999999</v>
      </c>
      <c r="E116" s="23">
        <v>0.6875</v>
      </c>
      <c r="F116" s="22">
        <v>0.6875</v>
      </c>
      <c r="G116" s="5">
        <v>90.84</v>
      </c>
    </row>
    <row r="117" spans="1:8" x14ac:dyDescent="0.45">
      <c r="A117" s="46" t="s">
        <v>292</v>
      </c>
      <c r="B117" s="10" t="s">
        <v>85</v>
      </c>
      <c r="C117" s="10" t="s">
        <v>527</v>
      </c>
      <c r="D117" s="14">
        <v>17.5</v>
      </c>
      <c r="E117" s="18">
        <f t="shared" ref="E117:E120" si="60">SUM(D117)/25.4</f>
        <v>0.6889763779527559</v>
      </c>
      <c r="F117" s="19"/>
      <c r="G117" s="5">
        <v>90.84</v>
      </c>
    </row>
    <row r="118" spans="1:8" x14ac:dyDescent="0.45">
      <c r="A118" s="46" t="s">
        <v>293</v>
      </c>
      <c r="B118" s="10" t="s">
        <v>86</v>
      </c>
      <c r="C118" s="10" t="s">
        <v>527</v>
      </c>
      <c r="D118" s="14">
        <v>18</v>
      </c>
      <c r="E118" s="12">
        <f t="shared" si="60"/>
        <v>0.70866141732283472</v>
      </c>
      <c r="F118" s="13"/>
      <c r="G118" s="5">
        <v>90.84</v>
      </c>
    </row>
    <row r="119" spans="1:8" x14ac:dyDescent="0.45">
      <c r="A119" s="46" t="s">
        <v>294</v>
      </c>
      <c r="B119" s="10" t="s">
        <v>87</v>
      </c>
      <c r="C119" s="10" t="s">
        <v>527</v>
      </c>
      <c r="D119" s="14">
        <v>18.5</v>
      </c>
      <c r="E119" s="12">
        <f t="shared" si="60"/>
        <v>0.72834645669291342</v>
      </c>
      <c r="F119" s="13"/>
      <c r="G119" s="5">
        <v>115.12</v>
      </c>
    </row>
    <row r="120" spans="1:8" x14ac:dyDescent="0.45">
      <c r="A120" s="46" t="s">
        <v>295</v>
      </c>
      <c r="B120" s="10" t="s">
        <v>88</v>
      </c>
      <c r="C120" s="10" t="s">
        <v>527</v>
      </c>
      <c r="D120" s="14">
        <v>19</v>
      </c>
      <c r="E120" s="20">
        <f t="shared" si="60"/>
        <v>0.74803149606299213</v>
      </c>
      <c r="F120" s="13"/>
      <c r="G120" s="5">
        <v>116.34</v>
      </c>
    </row>
    <row r="121" spans="1:8" x14ac:dyDescent="0.45">
      <c r="A121" s="49" t="s">
        <v>540</v>
      </c>
      <c r="B121" s="10" t="s">
        <v>467</v>
      </c>
      <c r="C121" s="10" t="s">
        <v>527</v>
      </c>
      <c r="D121" s="16">
        <f>SUM(E121*25.4)</f>
        <v>19.049999999999997</v>
      </c>
      <c r="E121" s="23">
        <v>0.75</v>
      </c>
      <c r="F121" s="22">
        <v>0.75</v>
      </c>
      <c r="G121" s="5">
        <v>117.5</v>
      </c>
    </row>
    <row r="122" spans="1:8" x14ac:dyDescent="0.45">
      <c r="A122" s="46" t="s">
        <v>296</v>
      </c>
      <c r="B122" s="10" t="s">
        <v>89</v>
      </c>
      <c r="C122" s="10" t="s">
        <v>527</v>
      </c>
      <c r="D122" s="14">
        <v>19.5</v>
      </c>
      <c r="E122" s="18">
        <f t="shared" ref="E122:E123" si="61">SUM(D122)/25.4</f>
        <v>0.76771653543307095</v>
      </c>
      <c r="F122" s="19"/>
      <c r="G122" s="5">
        <v>117.5</v>
      </c>
    </row>
    <row r="123" spans="1:8" x14ac:dyDescent="0.45">
      <c r="A123" s="46" t="s">
        <v>297</v>
      </c>
      <c r="B123" s="10" t="s">
        <v>90</v>
      </c>
      <c r="C123" s="10" t="s">
        <v>527</v>
      </c>
      <c r="D123" s="14">
        <v>20</v>
      </c>
      <c r="E123" s="12">
        <f t="shared" si="61"/>
        <v>0.78740157480314965</v>
      </c>
      <c r="F123" s="13"/>
      <c r="G123" s="5">
        <v>118.61</v>
      </c>
      <c r="H123" s="52"/>
    </row>
    <row r="124" spans="1:8" x14ac:dyDescent="0.45">
      <c r="A124" s="46" t="s">
        <v>298</v>
      </c>
      <c r="B124" s="36" t="s">
        <v>91</v>
      </c>
      <c r="C124" s="36" t="s">
        <v>526</v>
      </c>
      <c r="D124" s="37">
        <v>1</v>
      </c>
      <c r="E124" s="38">
        <f t="shared" ref="E124:E148" si="62">SUM(D124)/25.4</f>
        <v>3.937007874015748E-2</v>
      </c>
      <c r="F124" s="39"/>
      <c r="G124" s="5">
        <v>18.670000000000002</v>
      </c>
      <c r="H124" s="53"/>
    </row>
    <row r="125" spans="1:8" x14ac:dyDescent="0.45">
      <c r="A125" s="46" t="s">
        <v>299</v>
      </c>
      <c r="B125" s="36" t="s">
        <v>92</v>
      </c>
      <c r="C125" s="36" t="s">
        <v>526</v>
      </c>
      <c r="D125" s="37">
        <v>1.1000000000000001</v>
      </c>
      <c r="E125" s="38">
        <f t="shared" si="62"/>
        <v>4.3307086614173235E-2</v>
      </c>
      <c r="F125" s="39"/>
      <c r="G125" s="5">
        <v>18.670000000000002</v>
      </c>
    </row>
    <row r="126" spans="1:8" x14ac:dyDescent="0.45">
      <c r="A126" s="46" t="s">
        <v>300</v>
      </c>
      <c r="B126" s="36" t="s">
        <v>93</v>
      </c>
      <c r="C126" s="36" t="s">
        <v>526</v>
      </c>
      <c r="D126" s="37">
        <v>1.2</v>
      </c>
      <c r="E126" s="38">
        <f t="shared" si="62"/>
        <v>4.7244094488188976E-2</v>
      </c>
      <c r="F126" s="39"/>
      <c r="G126" s="5">
        <v>18.670000000000002</v>
      </c>
    </row>
    <row r="127" spans="1:8" x14ac:dyDescent="0.45">
      <c r="A127" s="46" t="s">
        <v>301</v>
      </c>
      <c r="B127" s="36" t="s">
        <v>94</v>
      </c>
      <c r="C127" s="36" t="s">
        <v>526</v>
      </c>
      <c r="D127" s="37">
        <v>1.3</v>
      </c>
      <c r="E127" s="38">
        <f t="shared" si="62"/>
        <v>5.1181102362204731E-2</v>
      </c>
      <c r="F127" s="39"/>
      <c r="G127" s="5">
        <v>18.670000000000002</v>
      </c>
    </row>
    <row r="128" spans="1:8" x14ac:dyDescent="0.45">
      <c r="A128" s="46" t="s">
        <v>302</v>
      </c>
      <c r="B128" s="36" t="s">
        <v>95</v>
      </c>
      <c r="C128" s="36" t="s">
        <v>526</v>
      </c>
      <c r="D128" s="37">
        <v>1.4</v>
      </c>
      <c r="E128" s="38">
        <f t="shared" si="62"/>
        <v>5.5118110236220472E-2</v>
      </c>
      <c r="F128" s="39"/>
      <c r="G128" s="5">
        <v>18.670000000000002</v>
      </c>
    </row>
    <row r="129" spans="1:7" x14ac:dyDescent="0.45">
      <c r="A129" s="46" t="s">
        <v>303</v>
      </c>
      <c r="B129" s="36" t="s">
        <v>96</v>
      </c>
      <c r="C129" s="36" t="s">
        <v>526</v>
      </c>
      <c r="D129" s="37">
        <v>1.5</v>
      </c>
      <c r="E129" s="38">
        <f t="shared" si="62"/>
        <v>5.9055118110236227E-2</v>
      </c>
      <c r="F129" s="39"/>
      <c r="G129" s="5">
        <v>18.670000000000002</v>
      </c>
    </row>
    <row r="130" spans="1:7" x14ac:dyDescent="0.45">
      <c r="A130" s="46" t="s">
        <v>424</v>
      </c>
      <c r="B130" s="36" t="s">
        <v>423</v>
      </c>
      <c r="C130" s="36" t="s">
        <v>526</v>
      </c>
      <c r="D130" s="40">
        <v>1.5880000000000001</v>
      </c>
      <c r="E130" s="38">
        <f t="shared" si="62"/>
        <v>6.2519685039370082E-2</v>
      </c>
      <c r="F130" s="41">
        <v>6.25E-2</v>
      </c>
      <c r="G130" s="5">
        <v>18.670000000000002</v>
      </c>
    </row>
    <row r="131" spans="1:7" x14ac:dyDescent="0.45">
      <c r="A131" s="46" t="s">
        <v>304</v>
      </c>
      <c r="B131" s="36" t="s">
        <v>97</v>
      </c>
      <c r="C131" s="36" t="s">
        <v>526</v>
      </c>
      <c r="D131" s="37">
        <v>1.6</v>
      </c>
      <c r="E131" s="38">
        <f t="shared" si="62"/>
        <v>6.2992125984251982E-2</v>
      </c>
      <c r="F131" s="39"/>
      <c r="G131" s="5">
        <v>18.670000000000002</v>
      </c>
    </row>
    <row r="132" spans="1:7" x14ac:dyDescent="0.45">
      <c r="A132" s="46" t="s">
        <v>305</v>
      </c>
      <c r="B132" s="36" t="s">
        <v>98</v>
      </c>
      <c r="C132" s="36" t="s">
        <v>526</v>
      </c>
      <c r="D132" s="37">
        <v>1.7</v>
      </c>
      <c r="E132" s="38">
        <f t="shared" si="62"/>
        <v>6.6929133858267723E-2</v>
      </c>
      <c r="F132" s="39"/>
      <c r="G132" s="5">
        <v>18.670000000000002</v>
      </c>
    </row>
    <row r="133" spans="1:7" x14ac:dyDescent="0.45">
      <c r="A133" s="46" t="s">
        <v>306</v>
      </c>
      <c r="B133" s="36" t="s">
        <v>99</v>
      </c>
      <c r="C133" s="36" t="s">
        <v>526</v>
      </c>
      <c r="D133" s="37">
        <v>1.8</v>
      </c>
      <c r="E133" s="38">
        <f t="shared" si="62"/>
        <v>7.0866141732283464E-2</v>
      </c>
      <c r="F133" s="39"/>
      <c r="G133" s="5">
        <v>18.670000000000002</v>
      </c>
    </row>
    <row r="134" spans="1:7" x14ac:dyDescent="0.45">
      <c r="A134" s="46" t="s">
        <v>307</v>
      </c>
      <c r="B134" s="36" t="s">
        <v>100</v>
      </c>
      <c r="C134" s="36" t="s">
        <v>526</v>
      </c>
      <c r="D134" s="37">
        <v>1.9</v>
      </c>
      <c r="E134" s="38">
        <f t="shared" si="62"/>
        <v>7.4803149606299218E-2</v>
      </c>
      <c r="F134" s="39"/>
      <c r="G134" s="5">
        <v>18.670000000000002</v>
      </c>
    </row>
    <row r="135" spans="1:7" x14ac:dyDescent="0.45">
      <c r="A135" s="46" t="s">
        <v>531</v>
      </c>
      <c r="B135" s="42" t="s">
        <v>547</v>
      </c>
      <c r="C135" s="36" t="s">
        <v>526</v>
      </c>
      <c r="D135" s="43">
        <v>1.98</v>
      </c>
      <c r="E135" s="38">
        <f t="shared" si="62"/>
        <v>7.7952755905511817E-2</v>
      </c>
      <c r="F135" s="41">
        <v>7.8125E-2</v>
      </c>
      <c r="G135" s="5">
        <v>18.670000000000002</v>
      </c>
    </row>
    <row r="136" spans="1:7" x14ac:dyDescent="0.45">
      <c r="A136" s="46" t="s">
        <v>308</v>
      </c>
      <c r="B136" s="36" t="s">
        <v>101</v>
      </c>
      <c r="C136" s="36" t="s">
        <v>526</v>
      </c>
      <c r="D136" s="37">
        <v>2</v>
      </c>
      <c r="E136" s="38">
        <f t="shared" si="62"/>
        <v>7.874015748031496E-2</v>
      </c>
      <c r="F136" s="39"/>
      <c r="G136" s="5">
        <v>18.670000000000002</v>
      </c>
    </row>
    <row r="137" spans="1:7" x14ac:dyDescent="0.45">
      <c r="A137" s="46" t="s">
        <v>309</v>
      </c>
      <c r="B137" s="36" t="s">
        <v>102</v>
      </c>
      <c r="C137" s="36" t="s">
        <v>526</v>
      </c>
      <c r="D137" s="37">
        <v>2.1</v>
      </c>
      <c r="E137" s="38">
        <f t="shared" si="62"/>
        <v>8.2677165354330714E-2</v>
      </c>
      <c r="F137" s="39"/>
      <c r="G137" s="5">
        <v>18.670000000000002</v>
      </c>
    </row>
    <row r="138" spans="1:7" x14ac:dyDescent="0.45">
      <c r="A138" s="46" t="s">
        <v>310</v>
      </c>
      <c r="B138" s="36" t="s">
        <v>103</v>
      </c>
      <c r="C138" s="36" t="s">
        <v>526</v>
      </c>
      <c r="D138" s="37">
        <v>2.2000000000000002</v>
      </c>
      <c r="E138" s="38">
        <f t="shared" si="62"/>
        <v>8.6614173228346469E-2</v>
      </c>
      <c r="F138" s="39"/>
      <c r="G138" s="5">
        <v>18.670000000000002</v>
      </c>
    </row>
    <row r="139" spans="1:7" x14ac:dyDescent="0.45">
      <c r="A139" s="46" t="s">
        <v>311</v>
      </c>
      <c r="B139" s="36" t="s">
        <v>104</v>
      </c>
      <c r="C139" s="36" t="s">
        <v>526</v>
      </c>
      <c r="D139" s="37">
        <v>2.2999999999999998</v>
      </c>
      <c r="E139" s="38">
        <f t="shared" si="62"/>
        <v>9.0551181102362197E-2</v>
      </c>
      <c r="F139" s="39"/>
      <c r="G139" s="5">
        <v>18.670000000000002</v>
      </c>
    </row>
    <row r="140" spans="1:7" x14ac:dyDescent="0.45">
      <c r="A140" s="46" t="s">
        <v>532</v>
      </c>
      <c r="B140" s="36" t="s">
        <v>533</v>
      </c>
      <c r="C140" s="36" t="s">
        <v>526</v>
      </c>
      <c r="D140" s="43">
        <v>2.38</v>
      </c>
      <c r="E140" s="38">
        <f t="shared" si="62"/>
        <v>9.3700787401574809E-2</v>
      </c>
      <c r="F140" s="41">
        <v>9.375E-2</v>
      </c>
      <c r="G140" s="5">
        <v>18.670000000000002</v>
      </c>
    </row>
    <row r="141" spans="1:7" x14ac:dyDescent="0.45">
      <c r="A141" s="46" t="s">
        <v>312</v>
      </c>
      <c r="B141" s="36" t="s">
        <v>105</v>
      </c>
      <c r="C141" s="36" t="s">
        <v>526</v>
      </c>
      <c r="D141" s="37">
        <v>2.4</v>
      </c>
      <c r="E141" s="38">
        <f t="shared" si="62"/>
        <v>9.4488188976377951E-2</v>
      </c>
      <c r="F141" s="39"/>
      <c r="G141" s="5">
        <v>18.670000000000002</v>
      </c>
    </row>
    <row r="142" spans="1:7" x14ac:dyDescent="0.45">
      <c r="A142" s="46" t="s">
        <v>313</v>
      </c>
      <c r="B142" s="36" t="s">
        <v>106</v>
      </c>
      <c r="C142" s="36" t="s">
        <v>526</v>
      </c>
      <c r="D142" s="37">
        <v>2.5</v>
      </c>
      <c r="E142" s="38">
        <f t="shared" si="62"/>
        <v>9.8425196850393706E-2</v>
      </c>
      <c r="F142" s="39"/>
      <c r="G142" s="5">
        <v>18.670000000000002</v>
      </c>
    </row>
    <row r="143" spans="1:7" x14ac:dyDescent="0.45">
      <c r="A143" s="46" t="s">
        <v>314</v>
      </c>
      <c r="B143" s="36" t="s">
        <v>107</v>
      </c>
      <c r="C143" s="36" t="s">
        <v>526</v>
      </c>
      <c r="D143" s="37">
        <v>2.6</v>
      </c>
      <c r="E143" s="38">
        <f t="shared" si="62"/>
        <v>0.10236220472440946</v>
      </c>
      <c r="F143" s="39"/>
      <c r="G143" s="5">
        <v>18.670000000000002</v>
      </c>
    </row>
    <row r="144" spans="1:7" x14ac:dyDescent="0.45">
      <c r="A144" s="46" t="s">
        <v>315</v>
      </c>
      <c r="B144" s="36" t="s">
        <v>108</v>
      </c>
      <c r="C144" s="36" t="s">
        <v>526</v>
      </c>
      <c r="D144" s="37">
        <v>2.7</v>
      </c>
      <c r="E144" s="38">
        <f t="shared" si="62"/>
        <v>0.10629921259842522</v>
      </c>
      <c r="F144" s="39"/>
      <c r="G144" s="5">
        <v>18.670000000000002</v>
      </c>
    </row>
    <row r="145" spans="1:7" x14ac:dyDescent="0.45">
      <c r="A145" s="46" t="s">
        <v>534</v>
      </c>
      <c r="B145" s="36" t="s">
        <v>535</v>
      </c>
      <c r="C145" s="36" t="s">
        <v>526</v>
      </c>
      <c r="D145" s="43">
        <v>2.78</v>
      </c>
      <c r="E145" s="38">
        <f t="shared" si="62"/>
        <v>0.10944881889763779</v>
      </c>
      <c r="F145" s="39"/>
      <c r="G145" s="5">
        <v>18.670000000000002</v>
      </c>
    </row>
    <row r="146" spans="1:7" x14ac:dyDescent="0.45">
      <c r="A146" s="46" t="s">
        <v>316</v>
      </c>
      <c r="B146" s="36" t="s">
        <v>109</v>
      </c>
      <c r="C146" s="36" t="s">
        <v>526</v>
      </c>
      <c r="D146" s="37">
        <v>2.8</v>
      </c>
      <c r="E146" s="38">
        <f t="shared" si="62"/>
        <v>0.11023622047244094</v>
      </c>
      <c r="F146" s="39"/>
      <c r="G146" s="5">
        <v>18.670000000000002</v>
      </c>
    </row>
    <row r="147" spans="1:7" x14ac:dyDescent="0.45">
      <c r="A147" s="46" t="s">
        <v>317</v>
      </c>
      <c r="B147" s="36" t="s">
        <v>110</v>
      </c>
      <c r="C147" s="36" t="s">
        <v>526</v>
      </c>
      <c r="D147" s="37">
        <v>2.9</v>
      </c>
      <c r="E147" s="38">
        <f t="shared" si="62"/>
        <v>0.1141732283464567</v>
      </c>
      <c r="F147" s="39"/>
      <c r="G147" s="5">
        <v>18.670000000000002</v>
      </c>
    </row>
    <row r="148" spans="1:7" x14ac:dyDescent="0.45">
      <c r="A148" s="46" t="s">
        <v>318</v>
      </c>
      <c r="B148" s="10" t="s">
        <v>111</v>
      </c>
      <c r="C148" s="10" t="s">
        <v>526</v>
      </c>
      <c r="D148" s="14">
        <v>3</v>
      </c>
      <c r="E148" s="12">
        <f t="shared" si="62"/>
        <v>0.11811023622047245</v>
      </c>
      <c r="F148" s="32"/>
      <c r="G148" s="9">
        <v>21.4</v>
      </c>
    </row>
    <row r="149" spans="1:7" x14ac:dyDescent="0.45">
      <c r="A149" s="46" t="s">
        <v>319</v>
      </c>
      <c r="B149" s="10" t="s">
        <v>112</v>
      </c>
      <c r="C149" s="10" t="s">
        <v>526</v>
      </c>
      <c r="D149" s="14">
        <v>3.1</v>
      </c>
      <c r="E149" s="20">
        <f t="shared" ref="E149:E228" si="63">SUM(D149)/25.4</f>
        <v>0.12204724409448819</v>
      </c>
      <c r="F149" s="32"/>
      <c r="G149" s="9">
        <v>21.4</v>
      </c>
    </row>
    <row r="150" spans="1:7" x14ac:dyDescent="0.45">
      <c r="A150" s="46" t="s">
        <v>474</v>
      </c>
      <c r="B150" s="10" t="s">
        <v>481</v>
      </c>
      <c r="C150" s="10" t="s">
        <v>526</v>
      </c>
      <c r="D150" s="16">
        <f>SUM(E150*25.4)</f>
        <v>3.1749999999999998</v>
      </c>
      <c r="E150" s="12">
        <v>0.125</v>
      </c>
      <c r="F150" s="17">
        <v>0.125</v>
      </c>
      <c r="G150" s="9">
        <v>21.4</v>
      </c>
    </row>
    <row r="151" spans="1:7" x14ac:dyDescent="0.45">
      <c r="A151" s="46" t="s">
        <v>320</v>
      </c>
      <c r="B151" s="10" t="s">
        <v>113</v>
      </c>
      <c r="C151" s="10" t="s">
        <v>526</v>
      </c>
      <c r="D151" s="14">
        <v>3.2</v>
      </c>
      <c r="E151" s="18">
        <f t="shared" si="63"/>
        <v>0.12598425196850396</v>
      </c>
      <c r="F151" s="32"/>
      <c r="G151" s="9">
        <v>21.4</v>
      </c>
    </row>
    <row r="152" spans="1:7" x14ac:dyDescent="0.45">
      <c r="A152" s="46" t="s">
        <v>321</v>
      </c>
      <c r="B152" s="10" t="s">
        <v>114</v>
      </c>
      <c r="C152" s="10" t="s">
        <v>526</v>
      </c>
      <c r="D152" s="14">
        <v>3.3</v>
      </c>
      <c r="E152" s="12">
        <f t="shared" si="63"/>
        <v>0.12992125984251968</v>
      </c>
      <c r="F152" s="32"/>
      <c r="G152" s="9">
        <v>21.4</v>
      </c>
    </row>
    <row r="153" spans="1:7" x14ac:dyDescent="0.45">
      <c r="A153" s="46" t="s">
        <v>322</v>
      </c>
      <c r="B153" s="10" t="s">
        <v>115</v>
      </c>
      <c r="C153" s="10" t="s">
        <v>526</v>
      </c>
      <c r="D153" s="14">
        <v>3.4</v>
      </c>
      <c r="E153" s="12">
        <f t="shared" si="63"/>
        <v>0.13385826771653545</v>
      </c>
      <c r="F153" s="32"/>
      <c r="G153" s="9">
        <v>21.4</v>
      </c>
    </row>
    <row r="154" spans="1:7" x14ac:dyDescent="0.45">
      <c r="A154" s="46" t="s">
        <v>323</v>
      </c>
      <c r="B154" s="10" t="s">
        <v>116</v>
      </c>
      <c r="C154" s="10" t="s">
        <v>526</v>
      </c>
      <c r="D154" s="14">
        <v>3.5</v>
      </c>
      <c r="E154" s="20">
        <f t="shared" si="63"/>
        <v>0.13779527559055119</v>
      </c>
      <c r="F154" s="32"/>
      <c r="G154" s="9">
        <v>21.4</v>
      </c>
    </row>
    <row r="155" spans="1:7" x14ac:dyDescent="0.45">
      <c r="A155" s="46" t="s">
        <v>475</v>
      </c>
      <c r="B155" s="10" t="s">
        <v>480</v>
      </c>
      <c r="C155" s="10" t="s">
        <v>526</v>
      </c>
      <c r="D155" s="16">
        <f>SUM(E155*25.4)</f>
        <v>3.57124</v>
      </c>
      <c r="E155" s="21">
        <v>0.1406</v>
      </c>
      <c r="F155" s="22">
        <v>0.140625</v>
      </c>
      <c r="G155" s="9">
        <v>21.4</v>
      </c>
    </row>
    <row r="156" spans="1:7" x14ac:dyDescent="0.45">
      <c r="A156" s="46" t="s">
        <v>324</v>
      </c>
      <c r="B156" s="10" t="s">
        <v>117</v>
      </c>
      <c r="C156" s="10" t="s">
        <v>526</v>
      </c>
      <c r="D156" s="14">
        <v>3.6</v>
      </c>
      <c r="E156" s="18">
        <f t="shared" si="63"/>
        <v>0.14173228346456693</v>
      </c>
      <c r="F156" s="32"/>
      <c r="G156" s="9">
        <v>21.4</v>
      </c>
    </row>
    <row r="157" spans="1:7" x14ac:dyDescent="0.45">
      <c r="A157" s="46" t="s">
        <v>325</v>
      </c>
      <c r="B157" s="10" t="s">
        <v>118</v>
      </c>
      <c r="C157" s="10" t="s">
        <v>526</v>
      </c>
      <c r="D157" s="14">
        <v>3.7</v>
      </c>
      <c r="E157" s="12">
        <f t="shared" si="63"/>
        <v>0.1456692913385827</v>
      </c>
      <c r="F157" s="32"/>
      <c r="G157" s="9">
        <v>21.4</v>
      </c>
    </row>
    <row r="158" spans="1:7" x14ac:dyDescent="0.45">
      <c r="A158" s="46" t="s">
        <v>326</v>
      </c>
      <c r="B158" s="10" t="s">
        <v>119</v>
      </c>
      <c r="C158" s="10" t="s">
        <v>526</v>
      </c>
      <c r="D158" s="14">
        <v>3.8</v>
      </c>
      <c r="E158" s="12">
        <f t="shared" si="63"/>
        <v>0.14960629921259844</v>
      </c>
      <c r="F158" s="32"/>
      <c r="G158" s="9">
        <v>21.4</v>
      </c>
    </row>
    <row r="159" spans="1:7" x14ac:dyDescent="0.45">
      <c r="A159" s="46" t="s">
        <v>327</v>
      </c>
      <c r="B159" s="10" t="s">
        <v>120</v>
      </c>
      <c r="C159" s="10" t="s">
        <v>526</v>
      </c>
      <c r="D159" s="14">
        <v>3.9</v>
      </c>
      <c r="E159" s="20">
        <f t="shared" si="63"/>
        <v>0.15354330708661418</v>
      </c>
      <c r="F159" s="32"/>
      <c r="G159" s="9">
        <v>21.4</v>
      </c>
    </row>
    <row r="160" spans="1:7" x14ac:dyDescent="0.45">
      <c r="A160" s="46" t="s">
        <v>476</v>
      </c>
      <c r="B160" s="10" t="s">
        <v>479</v>
      </c>
      <c r="C160" s="10" t="s">
        <v>526</v>
      </c>
      <c r="D160" s="16">
        <f>SUM(E160*25.4)</f>
        <v>3.9700199999999994</v>
      </c>
      <c r="E160" s="21">
        <v>0.15629999999999999</v>
      </c>
      <c r="F160" s="22">
        <v>0.15625</v>
      </c>
      <c r="G160" s="9">
        <v>21.4</v>
      </c>
    </row>
    <row r="161" spans="1:7" x14ac:dyDescent="0.45">
      <c r="A161" s="46" t="s">
        <v>328</v>
      </c>
      <c r="B161" s="10" t="s">
        <v>121</v>
      </c>
      <c r="C161" s="10" t="s">
        <v>526</v>
      </c>
      <c r="D161" s="14">
        <v>4</v>
      </c>
      <c r="E161" s="18">
        <f t="shared" si="63"/>
        <v>0.15748031496062992</v>
      </c>
      <c r="F161" s="32"/>
      <c r="G161" s="9">
        <v>21.4</v>
      </c>
    </row>
    <row r="162" spans="1:7" x14ac:dyDescent="0.45">
      <c r="A162" s="46" t="s">
        <v>329</v>
      </c>
      <c r="B162" s="10" t="s">
        <v>122</v>
      </c>
      <c r="C162" s="10" t="s">
        <v>526</v>
      </c>
      <c r="D162" s="14">
        <v>4.0999999999999996</v>
      </c>
      <c r="E162" s="12">
        <f t="shared" si="63"/>
        <v>0.16141732283464566</v>
      </c>
      <c r="F162" s="32"/>
      <c r="G162" s="9">
        <v>21.4</v>
      </c>
    </row>
    <row r="163" spans="1:7" x14ac:dyDescent="0.45">
      <c r="A163" s="46" t="s">
        <v>330</v>
      </c>
      <c r="B163" s="10" t="s">
        <v>123</v>
      </c>
      <c r="C163" s="10" t="s">
        <v>526</v>
      </c>
      <c r="D163" s="14">
        <v>4.2</v>
      </c>
      <c r="E163" s="12">
        <f t="shared" si="63"/>
        <v>0.16535433070866143</v>
      </c>
      <c r="F163" s="32"/>
      <c r="G163" s="9">
        <v>21.4</v>
      </c>
    </row>
    <row r="164" spans="1:7" x14ac:dyDescent="0.45">
      <c r="A164" s="46" t="s">
        <v>331</v>
      </c>
      <c r="B164" s="10" t="s">
        <v>124</v>
      </c>
      <c r="C164" s="10" t="s">
        <v>526</v>
      </c>
      <c r="D164" s="14">
        <v>4.3</v>
      </c>
      <c r="E164" s="20">
        <f t="shared" si="63"/>
        <v>0.16929133858267717</v>
      </c>
      <c r="F164" s="32"/>
      <c r="G164" s="9">
        <v>21.4</v>
      </c>
    </row>
    <row r="165" spans="1:7" x14ac:dyDescent="0.45">
      <c r="A165" s="46" t="s">
        <v>477</v>
      </c>
      <c r="B165" s="10" t="s">
        <v>478</v>
      </c>
      <c r="C165" s="10" t="s">
        <v>526</v>
      </c>
      <c r="D165" s="16">
        <f>SUM(E165*25.4)</f>
        <v>4.3662599999999996</v>
      </c>
      <c r="E165" s="21">
        <v>0.1719</v>
      </c>
      <c r="F165" s="22">
        <v>0.171875</v>
      </c>
      <c r="G165" s="9">
        <v>21.4</v>
      </c>
    </row>
    <row r="166" spans="1:7" x14ac:dyDescent="0.45">
      <c r="A166" s="46" t="s">
        <v>332</v>
      </c>
      <c r="B166" s="10" t="s">
        <v>125</v>
      </c>
      <c r="C166" s="10" t="s">
        <v>526</v>
      </c>
      <c r="D166" s="14">
        <v>4.4000000000000004</v>
      </c>
      <c r="E166" s="18">
        <f t="shared" si="63"/>
        <v>0.17322834645669294</v>
      </c>
      <c r="F166" s="32"/>
      <c r="G166" s="9">
        <v>21.4</v>
      </c>
    </row>
    <row r="167" spans="1:7" x14ac:dyDescent="0.45">
      <c r="A167" s="46" t="s">
        <v>333</v>
      </c>
      <c r="B167" s="10" t="s">
        <v>126</v>
      </c>
      <c r="C167" s="10" t="s">
        <v>526</v>
      </c>
      <c r="D167" s="14">
        <v>4.5</v>
      </c>
      <c r="E167" s="12">
        <f t="shared" si="63"/>
        <v>0.17716535433070868</v>
      </c>
      <c r="F167" s="32"/>
      <c r="G167" s="9">
        <v>21.4</v>
      </c>
    </row>
    <row r="168" spans="1:7" x14ac:dyDescent="0.45">
      <c r="A168" s="46" t="s">
        <v>334</v>
      </c>
      <c r="B168" s="10" t="s">
        <v>127</v>
      </c>
      <c r="C168" s="10" t="s">
        <v>526</v>
      </c>
      <c r="D168" s="14">
        <v>4.5999999999999996</v>
      </c>
      <c r="E168" s="12">
        <f t="shared" si="63"/>
        <v>0.18110236220472439</v>
      </c>
      <c r="F168" s="32"/>
      <c r="G168" s="9">
        <v>21.4</v>
      </c>
    </row>
    <row r="169" spans="1:7" x14ac:dyDescent="0.45">
      <c r="A169" s="46" t="s">
        <v>335</v>
      </c>
      <c r="B169" s="10" t="s">
        <v>128</v>
      </c>
      <c r="C169" s="10" t="s">
        <v>526</v>
      </c>
      <c r="D169" s="14">
        <v>4.7</v>
      </c>
      <c r="E169" s="20">
        <f t="shared" si="63"/>
        <v>0.18503937007874016</v>
      </c>
      <c r="F169" s="32"/>
      <c r="G169" s="9">
        <v>21.4</v>
      </c>
    </row>
    <row r="170" spans="1:7" x14ac:dyDescent="0.45">
      <c r="A170" s="46" t="s">
        <v>482</v>
      </c>
      <c r="B170" s="10" t="s">
        <v>548</v>
      </c>
      <c r="C170" s="10" t="s">
        <v>526</v>
      </c>
      <c r="D170" s="16">
        <f>SUM(E170*25.4)</f>
        <v>4.7624999999999993</v>
      </c>
      <c r="E170" s="21">
        <v>0.1875</v>
      </c>
      <c r="F170" s="22">
        <v>0.1875</v>
      </c>
      <c r="G170" s="9">
        <v>21.4</v>
      </c>
    </row>
    <row r="171" spans="1:7" x14ac:dyDescent="0.45">
      <c r="A171" s="46" t="s">
        <v>336</v>
      </c>
      <c r="B171" s="10" t="s">
        <v>129</v>
      </c>
      <c r="C171" s="10" t="s">
        <v>526</v>
      </c>
      <c r="D171" s="14">
        <v>4.8</v>
      </c>
      <c r="E171" s="18">
        <f t="shared" si="63"/>
        <v>0.1889763779527559</v>
      </c>
      <c r="F171" s="32"/>
      <c r="G171" s="9">
        <v>21.4</v>
      </c>
    </row>
    <row r="172" spans="1:7" x14ac:dyDescent="0.45">
      <c r="A172" s="46" t="s">
        <v>337</v>
      </c>
      <c r="B172" s="10" t="s">
        <v>130</v>
      </c>
      <c r="C172" s="10" t="s">
        <v>526</v>
      </c>
      <c r="D172" s="14">
        <v>4.9000000000000004</v>
      </c>
      <c r="E172" s="12">
        <f t="shared" si="63"/>
        <v>0.19291338582677167</v>
      </c>
      <c r="F172" s="32"/>
      <c r="G172" s="9">
        <v>21.4</v>
      </c>
    </row>
    <row r="173" spans="1:7" x14ac:dyDescent="0.45">
      <c r="A173" s="46" t="s">
        <v>338</v>
      </c>
      <c r="B173" s="10" t="s">
        <v>131</v>
      </c>
      <c r="C173" s="10" t="s">
        <v>526</v>
      </c>
      <c r="D173" s="14">
        <v>5</v>
      </c>
      <c r="E173" s="12">
        <f t="shared" si="63"/>
        <v>0.19685039370078741</v>
      </c>
      <c r="F173" s="32"/>
      <c r="G173" s="9">
        <v>21.4</v>
      </c>
    </row>
    <row r="174" spans="1:7" x14ac:dyDescent="0.45">
      <c r="A174" s="46" t="s">
        <v>339</v>
      </c>
      <c r="B174" s="10" t="s">
        <v>132</v>
      </c>
      <c r="C174" s="10" t="s">
        <v>526</v>
      </c>
      <c r="D174" s="14">
        <v>5.0999999999999996</v>
      </c>
      <c r="E174" s="20">
        <f t="shared" si="63"/>
        <v>0.20078740157480315</v>
      </c>
      <c r="F174" s="32"/>
      <c r="G174" s="9">
        <v>21.4</v>
      </c>
    </row>
    <row r="175" spans="1:7" x14ac:dyDescent="0.45">
      <c r="A175" s="46" t="s">
        <v>483</v>
      </c>
      <c r="B175" s="10" t="s">
        <v>484</v>
      </c>
      <c r="C175" s="10" t="s">
        <v>526</v>
      </c>
      <c r="D175" s="16">
        <f>SUM(E175*25.4)</f>
        <v>5.1593749999999998</v>
      </c>
      <c r="E175" s="23">
        <v>0.203125</v>
      </c>
      <c r="F175" s="22">
        <v>0.203125</v>
      </c>
      <c r="G175" s="9">
        <v>21.4</v>
      </c>
    </row>
    <row r="176" spans="1:7" x14ac:dyDescent="0.45">
      <c r="A176" s="46" t="s">
        <v>340</v>
      </c>
      <c r="B176" s="10" t="s">
        <v>133</v>
      </c>
      <c r="C176" s="10" t="s">
        <v>526</v>
      </c>
      <c r="D176" s="14">
        <v>5.2</v>
      </c>
      <c r="E176" s="18">
        <f t="shared" si="63"/>
        <v>0.20472440944881892</v>
      </c>
      <c r="F176" s="32"/>
      <c r="G176" s="9">
        <v>21.4</v>
      </c>
    </row>
    <row r="177" spans="1:7" x14ac:dyDescent="0.45">
      <c r="A177" s="46" t="s">
        <v>341</v>
      </c>
      <c r="B177" s="10" t="s">
        <v>134</v>
      </c>
      <c r="C177" s="10" t="s">
        <v>526</v>
      </c>
      <c r="D177" s="14">
        <v>5.3</v>
      </c>
      <c r="E177" s="12">
        <f t="shared" si="63"/>
        <v>0.20866141732283466</v>
      </c>
      <c r="F177" s="32"/>
      <c r="G177" s="9">
        <v>21.4</v>
      </c>
    </row>
    <row r="178" spans="1:7" x14ac:dyDescent="0.45">
      <c r="A178" s="46" t="s">
        <v>342</v>
      </c>
      <c r="B178" s="10" t="s">
        <v>135</v>
      </c>
      <c r="C178" s="10" t="s">
        <v>526</v>
      </c>
      <c r="D178" s="14">
        <v>5.4</v>
      </c>
      <c r="E178" s="12">
        <f t="shared" si="63"/>
        <v>0.21259842519685043</v>
      </c>
      <c r="F178" s="32"/>
      <c r="G178" s="9">
        <v>21.4</v>
      </c>
    </row>
    <row r="179" spans="1:7" x14ac:dyDescent="0.45">
      <c r="A179" s="46" t="s">
        <v>343</v>
      </c>
      <c r="B179" s="10" t="s">
        <v>136</v>
      </c>
      <c r="C179" s="10" t="s">
        <v>526</v>
      </c>
      <c r="D179" s="14">
        <v>5.5</v>
      </c>
      <c r="E179" s="20">
        <f t="shared" si="63"/>
        <v>0.21653543307086615</v>
      </c>
      <c r="F179" s="32"/>
      <c r="G179" s="9">
        <v>21.4</v>
      </c>
    </row>
    <row r="180" spans="1:7" x14ac:dyDescent="0.45">
      <c r="A180" s="46" t="s">
        <v>485</v>
      </c>
      <c r="B180" s="10" t="s">
        <v>487</v>
      </c>
      <c r="C180" s="10" t="s">
        <v>526</v>
      </c>
      <c r="D180" s="16">
        <f>SUM(E180*25.4)</f>
        <v>5.5562499999999995</v>
      </c>
      <c r="E180" s="23">
        <v>0.21875</v>
      </c>
      <c r="F180" s="22">
        <v>0.21875</v>
      </c>
      <c r="G180" s="9">
        <v>21.4</v>
      </c>
    </row>
    <row r="181" spans="1:7" x14ac:dyDescent="0.45">
      <c r="A181" s="46" t="s">
        <v>344</v>
      </c>
      <c r="B181" s="10" t="s">
        <v>137</v>
      </c>
      <c r="C181" s="10" t="s">
        <v>526</v>
      </c>
      <c r="D181" s="14">
        <v>5.6</v>
      </c>
      <c r="E181" s="18">
        <f t="shared" si="63"/>
        <v>0.22047244094488189</v>
      </c>
      <c r="F181" s="32"/>
      <c r="G181" s="9">
        <v>21.4</v>
      </c>
    </row>
    <row r="182" spans="1:7" x14ac:dyDescent="0.45">
      <c r="A182" s="46" t="s">
        <v>345</v>
      </c>
      <c r="B182" s="10" t="s">
        <v>138</v>
      </c>
      <c r="C182" s="10" t="s">
        <v>526</v>
      </c>
      <c r="D182" s="14">
        <v>5.7</v>
      </c>
      <c r="E182" s="12">
        <f t="shared" si="63"/>
        <v>0.22440944881889766</v>
      </c>
      <c r="F182" s="32"/>
      <c r="G182" s="9">
        <v>21.4</v>
      </c>
    </row>
    <row r="183" spans="1:7" x14ac:dyDescent="0.45">
      <c r="A183" s="46" t="s">
        <v>346</v>
      </c>
      <c r="B183" s="10" t="s">
        <v>139</v>
      </c>
      <c r="C183" s="10" t="s">
        <v>526</v>
      </c>
      <c r="D183" s="14">
        <v>5.8</v>
      </c>
      <c r="E183" s="12">
        <f t="shared" si="63"/>
        <v>0.2283464566929134</v>
      </c>
      <c r="F183" s="32"/>
      <c r="G183" s="9">
        <v>21.4</v>
      </c>
    </row>
    <row r="184" spans="1:7" x14ac:dyDescent="0.45">
      <c r="A184" s="46" t="s">
        <v>347</v>
      </c>
      <c r="B184" s="10" t="s">
        <v>140</v>
      </c>
      <c r="C184" s="10" t="s">
        <v>526</v>
      </c>
      <c r="D184" s="14">
        <v>5.9</v>
      </c>
      <c r="E184" s="20">
        <f t="shared" si="63"/>
        <v>0.23228346456692917</v>
      </c>
      <c r="F184" s="32"/>
      <c r="G184" s="9">
        <v>21.4</v>
      </c>
    </row>
    <row r="185" spans="1:7" x14ac:dyDescent="0.45">
      <c r="A185" s="46" t="s">
        <v>486</v>
      </c>
      <c r="B185" s="10" t="s">
        <v>488</v>
      </c>
      <c r="C185" s="10" t="s">
        <v>526</v>
      </c>
      <c r="D185" s="16">
        <f>SUM(E185*25.4)</f>
        <v>5.953125</v>
      </c>
      <c r="E185" s="23">
        <v>0.234375</v>
      </c>
      <c r="F185" s="22">
        <v>0.234375</v>
      </c>
      <c r="G185" s="9">
        <v>21.4</v>
      </c>
    </row>
    <row r="186" spans="1:7" x14ac:dyDescent="0.45">
      <c r="A186" s="46" t="s">
        <v>348</v>
      </c>
      <c r="B186" s="10" t="s">
        <v>141</v>
      </c>
      <c r="C186" s="10" t="s">
        <v>526</v>
      </c>
      <c r="D186" s="14">
        <v>6</v>
      </c>
      <c r="E186" s="18">
        <f t="shared" si="63"/>
        <v>0.23622047244094491</v>
      </c>
      <c r="F186" s="32"/>
      <c r="G186" s="9">
        <v>21.4</v>
      </c>
    </row>
    <row r="187" spans="1:7" x14ac:dyDescent="0.45">
      <c r="A187" s="46" t="s">
        <v>349</v>
      </c>
      <c r="B187" s="10" t="s">
        <v>142</v>
      </c>
      <c r="C187" s="10" t="s">
        <v>526</v>
      </c>
      <c r="D187" s="14">
        <v>6.1</v>
      </c>
      <c r="E187" s="12">
        <f t="shared" si="63"/>
        <v>0.24015748031496062</v>
      </c>
      <c r="F187" s="32"/>
      <c r="G187" s="9">
        <v>26.43</v>
      </c>
    </row>
    <row r="188" spans="1:7" x14ac:dyDescent="0.45">
      <c r="A188" s="46" t="s">
        <v>350</v>
      </c>
      <c r="B188" s="10" t="s">
        <v>143</v>
      </c>
      <c r="C188" s="10" t="s">
        <v>526</v>
      </c>
      <c r="D188" s="14">
        <v>6.2</v>
      </c>
      <c r="E188" s="12">
        <f t="shared" si="63"/>
        <v>0.24409448818897639</v>
      </c>
      <c r="F188" s="32"/>
      <c r="G188" s="9">
        <v>26.43</v>
      </c>
    </row>
    <row r="189" spans="1:7" x14ac:dyDescent="0.45">
      <c r="A189" s="46" t="s">
        <v>351</v>
      </c>
      <c r="B189" s="10" t="s">
        <v>144</v>
      </c>
      <c r="C189" s="10" t="s">
        <v>526</v>
      </c>
      <c r="D189" s="14">
        <v>6.3</v>
      </c>
      <c r="E189" s="20">
        <f t="shared" si="63"/>
        <v>0.24803149606299213</v>
      </c>
      <c r="F189" s="32"/>
      <c r="G189" s="9">
        <v>26.43</v>
      </c>
    </row>
    <row r="190" spans="1:7" x14ac:dyDescent="0.45">
      <c r="A190" s="46" t="s">
        <v>489</v>
      </c>
      <c r="B190" s="10" t="s">
        <v>491</v>
      </c>
      <c r="C190" s="10" t="s">
        <v>526</v>
      </c>
      <c r="D190" s="16">
        <f>SUM(E190*25.4)</f>
        <v>6.35</v>
      </c>
      <c r="E190" s="23">
        <v>0.25</v>
      </c>
      <c r="F190" s="22">
        <v>0.25</v>
      </c>
      <c r="G190" s="9">
        <v>26.43</v>
      </c>
    </row>
    <row r="191" spans="1:7" x14ac:dyDescent="0.45">
      <c r="A191" s="46" t="s">
        <v>352</v>
      </c>
      <c r="B191" s="10" t="s">
        <v>145</v>
      </c>
      <c r="C191" s="10" t="s">
        <v>526</v>
      </c>
      <c r="D191" s="14">
        <v>6.4</v>
      </c>
      <c r="E191" s="18">
        <f t="shared" si="63"/>
        <v>0.25196850393700793</v>
      </c>
      <c r="F191" s="32"/>
      <c r="G191" s="9">
        <v>26.43</v>
      </c>
    </row>
    <row r="192" spans="1:7" x14ac:dyDescent="0.45">
      <c r="A192" s="46" t="s">
        <v>353</v>
      </c>
      <c r="B192" s="10" t="s">
        <v>146</v>
      </c>
      <c r="C192" s="10" t="s">
        <v>526</v>
      </c>
      <c r="D192" s="14">
        <v>6.5</v>
      </c>
      <c r="E192" s="12">
        <f t="shared" si="63"/>
        <v>0.25590551181102361</v>
      </c>
      <c r="F192" s="32"/>
      <c r="G192" s="9">
        <v>26.43</v>
      </c>
    </row>
    <row r="193" spans="1:7" x14ac:dyDescent="0.45">
      <c r="A193" s="46" t="s">
        <v>354</v>
      </c>
      <c r="B193" s="10" t="s">
        <v>147</v>
      </c>
      <c r="C193" s="10" t="s">
        <v>526</v>
      </c>
      <c r="D193" s="14">
        <v>6.6</v>
      </c>
      <c r="E193" s="12">
        <f t="shared" si="63"/>
        <v>0.25984251968503935</v>
      </c>
      <c r="F193" s="32"/>
      <c r="G193" s="9">
        <v>26.43</v>
      </c>
    </row>
    <row r="194" spans="1:7" x14ac:dyDescent="0.45">
      <c r="A194" s="50" t="s">
        <v>538</v>
      </c>
      <c r="B194" s="10" t="s">
        <v>148</v>
      </c>
      <c r="C194" s="10" t="s">
        <v>526</v>
      </c>
      <c r="D194" s="14">
        <v>6.7</v>
      </c>
      <c r="E194" s="20">
        <f t="shared" si="63"/>
        <v>0.26377952755905515</v>
      </c>
      <c r="F194" s="32"/>
      <c r="G194" s="9">
        <v>26.43</v>
      </c>
    </row>
    <row r="195" spans="1:7" x14ac:dyDescent="0.45">
      <c r="A195" s="46" t="s">
        <v>490</v>
      </c>
      <c r="B195" s="10" t="s">
        <v>492</v>
      </c>
      <c r="C195" s="10" t="s">
        <v>526</v>
      </c>
      <c r="D195" s="16">
        <f>SUM(E195*25.4)</f>
        <v>6.7468749999999993</v>
      </c>
      <c r="E195" s="23">
        <v>0.265625</v>
      </c>
      <c r="F195" s="22">
        <v>0.265625</v>
      </c>
      <c r="G195" s="9">
        <v>26.43</v>
      </c>
    </row>
    <row r="196" spans="1:7" x14ac:dyDescent="0.45">
      <c r="A196" s="46" t="s">
        <v>355</v>
      </c>
      <c r="B196" s="10" t="s">
        <v>149</v>
      </c>
      <c r="C196" s="10" t="s">
        <v>526</v>
      </c>
      <c r="D196" s="14">
        <v>6.8</v>
      </c>
      <c r="E196" s="18">
        <f t="shared" si="63"/>
        <v>0.26771653543307089</v>
      </c>
      <c r="F196" s="32"/>
      <c r="G196" s="9">
        <v>26.43</v>
      </c>
    </row>
    <row r="197" spans="1:7" x14ac:dyDescent="0.45">
      <c r="A197" s="46" t="s">
        <v>356</v>
      </c>
      <c r="B197" s="10" t="s">
        <v>150</v>
      </c>
      <c r="C197" s="10" t="s">
        <v>526</v>
      </c>
      <c r="D197" s="14">
        <v>6.9</v>
      </c>
      <c r="E197" s="12">
        <f t="shared" si="63"/>
        <v>0.27165354330708663</v>
      </c>
      <c r="F197" s="32"/>
      <c r="G197" s="9">
        <v>26.43</v>
      </c>
    </row>
    <row r="198" spans="1:7" x14ac:dyDescent="0.45">
      <c r="A198" s="46" t="s">
        <v>357</v>
      </c>
      <c r="B198" s="10" t="s">
        <v>151</v>
      </c>
      <c r="C198" s="10" t="s">
        <v>526</v>
      </c>
      <c r="D198" s="14">
        <v>7</v>
      </c>
      <c r="E198" s="12">
        <f t="shared" si="63"/>
        <v>0.27559055118110237</v>
      </c>
      <c r="F198" s="32"/>
      <c r="G198" s="9">
        <v>26.43</v>
      </c>
    </row>
    <row r="199" spans="1:7" x14ac:dyDescent="0.45">
      <c r="A199" s="46" t="s">
        <v>358</v>
      </c>
      <c r="B199" s="10" t="s">
        <v>152</v>
      </c>
      <c r="C199" s="10" t="s">
        <v>526</v>
      </c>
      <c r="D199" s="14">
        <v>7.1</v>
      </c>
      <c r="E199" s="20">
        <f t="shared" si="63"/>
        <v>0.27952755905511811</v>
      </c>
      <c r="F199" s="32"/>
      <c r="G199" s="9">
        <v>26.43</v>
      </c>
    </row>
    <row r="200" spans="1:7" x14ac:dyDescent="0.45">
      <c r="A200" s="46" t="s">
        <v>495</v>
      </c>
      <c r="B200" s="10" t="s">
        <v>493</v>
      </c>
      <c r="C200" s="10" t="s">
        <v>526</v>
      </c>
      <c r="D200" s="16">
        <f>SUM(E200*25.4)</f>
        <v>7.1437499999999998</v>
      </c>
      <c r="E200" s="23">
        <v>0.28125</v>
      </c>
      <c r="F200" s="22">
        <v>0.28125</v>
      </c>
      <c r="G200" s="9">
        <v>26.43</v>
      </c>
    </row>
    <row r="201" spans="1:7" x14ac:dyDescent="0.45">
      <c r="A201" s="46" t="s">
        <v>359</v>
      </c>
      <c r="B201" s="10" t="s">
        <v>153</v>
      </c>
      <c r="C201" s="10" t="s">
        <v>526</v>
      </c>
      <c r="D201" s="14">
        <v>7.2</v>
      </c>
      <c r="E201" s="18">
        <f t="shared" si="63"/>
        <v>0.28346456692913385</v>
      </c>
      <c r="F201" s="32"/>
      <c r="G201" s="9">
        <v>26.43</v>
      </c>
    </row>
    <row r="202" spans="1:7" x14ac:dyDescent="0.45">
      <c r="A202" s="46" t="s">
        <v>360</v>
      </c>
      <c r="B202" s="10" t="s">
        <v>154</v>
      </c>
      <c r="C202" s="10" t="s">
        <v>526</v>
      </c>
      <c r="D202" s="14">
        <v>7.3</v>
      </c>
      <c r="E202" s="12">
        <f t="shared" si="63"/>
        <v>0.2874015748031496</v>
      </c>
      <c r="F202" s="32"/>
      <c r="G202" s="9">
        <v>26.43</v>
      </c>
    </row>
    <row r="203" spans="1:7" x14ac:dyDescent="0.45">
      <c r="A203" s="46" t="s">
        <v>361</v>
      </c>
      <c r="B203" s="10" t="s">
        <v>155</v>
      </c>
      <c r="C203" s="10" t="s">
        <v>526</v>
      </c>
      <c r="D203" s="14">
        <v>7.4</v>
      </c>
      <c r="E203" s="12">
        <f t="shared" si="63"/>
        <v>0.29133858267716539</v>
      </c>
      <c r="F203" s="32"/>
      <c r="G203" s="9">
        <v>26.43</v>
      </c>
    </row>
    <row r="204" spans="1:7" x14ac:dyDescent="0.45">
      <c r="A204" s="46" t="s">
        <v>362</v>
      </c>
      <c r="B204" s="10" t="s">
        <v>156</v>
      </c>
      <c r="C204" s="10" t="s">
        <v>526</v>
      </c>
      <c r="D204" s="14">
        <v>7.5</v>
      </c>
      <c r="E204" s="20">
        <f t="shared" si="63"/>
        <v>0.29527559055118113</v>
      </c>
      <c r="F204" s="32"/>
      <c r="G204" s="9">
        <v>26.43</v>
      </c>
    </row>
    <row r="205" spans="1:7" x14ac:dyDescent="0.45">
      <c r="A205" s="46" t="s">
        <v>496</v>
      </c>
      <c r="B205" s="10" t="s">
        <v>494</v>
      </c>
      <c r="C205" s="10" t="s">
        <v>526</v>
      </c>
      <c r="D205" s="16">
        <f>SUM(E205*25.4)</f>
        <v>7.5406249999999995</v>
      </c>
      <c r="E205" s="23">
        <v>0.296875</v>
      </c>
      <c r="F205" s="22">
        <v>0.296875</v>
      </c>
      <c r="G205" s="9">
        <v>26.43</v>
      </c>
    </row>
    <row r="206" spans="1:7" x14ac:dyDescent="0.45">
      <c r="A206" s="46" t="s">
        <v>363</v>
      </c>
      <c r="B206" s="10" t="s">
        <v>157</v>
      </c>
      <c r="C206" s="10" t="s">
        <v>526</v>
      </c>
      <c r="D206" s="14">
        <v>7.6</v>
      </c>
      <c r="E206" s="18">
        <f t="shared" si="63"/>
        <v>0.29921259842519687</v>
      </c>
      <c r="F206" s="32"/>
      <c r="G206" s="9">
        <v>26.43</v>
      </c>
    </row>
    <row r="207" spans="1:7" x14ac:dyDescent="0.45">
      <c r="A207" s="46" t="s">
        <v>364</v>
      </c>
      <c r="B207" s="10" t="s">
        <v>158</v>
      </c>
      <c r="C207" s="10" t="s">
        <v>526</v>
      </c>
      <c r="D207" s="14">
        <v>7.7</v>
      </c>
      <c r="E207" s="12">
        <f t="shared" si="63"/>
        <v>0.30314960629921262</v>
      </c>
      <c r="F207" s="32"/>
      <c r="G207" s="9">
        <v>26.43</v>
      </c>
    </row>
    <row r="208" spans="1:7" x14ac:dyDescent="0.45">
      <c r="A208" s="46" t="s">
        <v>365</v>
      </c>
      <c r="B208" s="10" t="s">
        <v>159</v>
      </c>
      <c r="C208" s="10" t="s">
        <v>526</v>
      </c>
      <c r="D208" s="14">
        <v>7.8</v>
      </c>
      <c r="E208" s="12">
        <f t="shared" si="63"/>
        <v>0.30708661417322836</v>
      </c>
      <c r="F208" s="32"/>
      <c r="G208" s="9">
        <v>26.43</v>
      </c>
    </row>
    <row r="209" spans="1:7" x14ac:dyDescent="0.45">
      <c r="A209" s="46" t="s">
        <v>366</v>
      </c>
      <c r="B209" s="10" t="s">
        <v>160</v>
      </c>
      <c r="C209" s="10" t="s">
        <v>526</v>
      </c>
      <c r="D209" s="14">
        <v>7.9</v>
      </c>
      <c r="E209" s="20">
        <f t="shared" si="63"/>
        <v>0.31102362204724415</v>
      </c>
      <c r="F209" s="32"/>
      <c r="G209" s="9">
        <v>26.43</v>
      </c>
    </row>
    <row r="210" spans="1:7" x14ac:dyDescent="0.45">
      <c r="A210" s="46" t="s">
        <v>497</v>
      </c>
      <c r="B210" s="10" t="s">
        <v>498</v>
      </c>
      <c r="C210" s="10" t="s">
        <v>526</v>
      </c>
      <c r="D210" s="16">
        <f>SUM(E210*25.4)</f>
        <v>7.9375</v>
      </c>
      <c r="E210" s="23">
        <v>0.3125</v>
      </c>
      <c r="F210" s="22">
        <v>0.3125</v>
      </c>
      <c r="G210" s="9">
        <v>26.43</v>
      </c>
    </row>
    <row r="211" spans="1:7" x14ac:dyDescent="0.45">
      <c r="A211" s="46" t="s">
        <v>367</v>
      </c>
      <c r="B211" s="10" t="s">
        <v>161</v>
      </c>
      <c r="C211" s="10" t="s">
        <v>526</v>
      </c>
      <c r="D211" s="14">
        <v>8</v>
      </c>
      <c r="E211" s="18">
        <f t="shared" si="63"/>
        <v>0.31496062992125984</v>
      </c>
      <c r="F211" s="32"/>
      <c r="G211" s="9">
        <v>26.43</v>
      </c>
    </row>
    <row r="212" spans="1:7" x14ac:dyDescent="0.45">
      <c r="A212" s="46" t="s">
        <v>368</v>
      </c>
      <c r="B212" s="10" t="s">
        <v>162</v>
      </c>
      <c r="C212" s="10" t="s">
        <v>526</v>
      </c>
      <c r="D212" s="14">
        <v>8.1</v>
      </c>
      <c r="E212" s="12">
        <f t="shared" si="63"/>
        <v>0.31889763779527558</v>
      </c>
      <c r="F212" s="32"/>
      <c r="G212" s="9">
        <v>34.64</v>
      </c>
    </row>
    <row r="213" spans="1:7" x14ac:dyDescent="0.45">
      <c r="A213" s="46" t="s">
        <v>369</v>
      </c>
      <c r="B213" s="10" t="s">
        <v>163</v>
      </c>
      <c r="C213" s="10" t="s">
        <v>526</v>
      </c>
      <c r="D213" s="14">
        <v>8.1999999999999993</v>
      </c>
      <c r="E213" s="12">
        <f t="shared" si="63"/>
        <v>0.32283464566929132</v>
      </c>
      <c r="F213" s="32"/>
      <c r="G213" s="9">
        <v>34.64</v>
      </c>
    </row>
    <row r="214" spans="1:7" x14ac:dyDescent="0.45">
      <c r="A214" s="46" t="s">
        <v>370</v>
      </c>
      <c r="B214" s="10" t="s">
        <v>164</v>
      </c>
      <c r="C214" s="10" t="s">
        <v>526</v>
      </c>
      <c r="D214" s="14">
        <v>8.3000000000000007</v>
      </c>
      <c r="E214" s="20">
        <f t="shared" si="63"/>
        <v>0.32677165354330712</v>
      </c>
      <c r="F214" s="32"/>
      <c r="G214" s="9">
        <v>34.64</v>
      </c>
    </row>
    <row r="215" spans="1:7" x14ac:dyDescent="0.45">
      <c r="A215" s="46" t="s">
        <v>500</v>
      </c>
      <c r="B215" s="10" t="s">
        <v>499</v>
      </c>
      <c r="C215" s="10" t="s">
        <v>526</v>
      </c>
      <c r="D215" s="16">
        <f>SUM(E215*25.4)</f>
        <v>8.3343749999999996</v>
      </c>
      <c r="E215" s="23">
        <v>0.328125</v>
      </c>
      <c r="F215" s="22">
        <v>0.328125</v>
      </c>
      <c r="G215" s="9">
        <v>34.64</v>
      </c>
    </row>
    <row r="216" spans="1:7" x14ac:dyDescent="0.45">
      <c r="A216" s="46" t="s">
        <v>371</v>
      </c>
      <c r="B216" s="10" t="s">
        <v>165</v>
      </c>
      <c r="C216" s="10" t="s">
        <v>526</v>
      </c>
      <c r="D216" s="14">
        <v>8.4</v>
      </c>
      <c r="E216" s="18">
        <f t="shared" si="63"/>
        <v>0.33070866141732286</v>
      </c>
      <c r="F216" s="32"/>
      <c r="G216" s="9">
        <v>34.64</v>
      </c>
    </row>
    <row r="217" spans="1:7" x14ac:dyDescent="0.45">
      <c r="A217" s="46" t="s">
        <v>372</v>
      </c>
      <c r="B217" s="10" t="s">
        <v>166</v>
      </c>
      <c r="C217" s="10" t="s">
        <v>526</v>
      </c>
      <c r="D217" s="14">
        <v>8.5</v>
      </c>
      <c r="E217" s="12">
        <f t="shared" si="63"/>
        <v>0.3346456692913386</v>
      </c>
      <c r="F217" s="32"/>
      <c r="G217" s="9">
        <v>34.64</v>
      </c>
    </row>
    <row r="218" spans="1:7" x14ac:dyDescent="0.45">
      <c r="A218" s="46" t="s">
        <v>373</v>
      </c>
      <c r="B218" s="10" t="s">
        <v>167</v>
      </c>
      <c r="C218" s="10" t="s">
        <v>526</v>
      </c>
      <c r="D218" s="14">
        <v>8.6</v>
      </c>
      <c r="E218" s="12">
        <f t="shared" si="63"/>
        <v>0.33858267716535434</v>
      </c>
      <c r="F218" s="32"/>
      <c r="G218" s="9">
        <v>34.64</v>
      </c>
    </row>
    <row r="219" spans="1:7" x14ac:dyDescent="0.45">
      <c r="A219" s="46" t="s">
        <v>374</v>
      </c>
      <c r="B219" s="10" t="s">
        <v>168</v>
      </c>
      <c r="C219" s="10" t="s">
        <v>526</v>
      </c>
      <c r="D219" s="14">
        <v>8.6999999999999993</v>
      </c>
      <c r="E219" s="20">
        <f t="shared" si="63"/>
        <v>0.34251968503937008</v>
      </c>
      <c r="F219" s="32"/>
      <c r="G219" s="9">
        <v>34.64</v>
      </c>
    </row>
    <row r="220" spans="1:7" x14ac:dyDescent="0.45">
      <c r="A220" s="46" t="s">
        <v>502</v>
      </c>
      <c r="B220" s="10" t="s">
        <v>501</v>
      </c>
      <c r="C220" s="10" t="s">
        <v>526</v>
      </c>
      <c r="D220" s="16">
        <f>SUM(E220*25.4)</f>
        <v>8.7312499999999993</v>
      </c>
      <c r="E220" s="23">
        <v>0.34375</v>
      </c>
      <c r="F220" s="22">
        <v>0.34375</v>
      </c>
      <c r="G220" s="9">
        <v>34.64</v>
      </c>
    </row>
    <row r="221" spans="1:7" x14ac:dyDescent="0.45">
      <c r="A221" s="46" t="s">
        <v>375</v>
      </c>
      <c r="B221" s="10" t="s">
        <v>169</v>
      </c>
      <c r="C221" s="10" t="s">
        <v>526</v>
      </c>
      <c r="D221" s="14">
        <v>8.8000000000000007</v>
      </c>
      <c r="E221" s="18">
        <f t="shared" si="63"/>
        <v>0.34645669291338588</v>
      </c>
      <c r="F221" s="32"/>
      <c r="G221" s="9">
        <v>34.64</v>
      </c>
    </row>
    <row r="222" spans="1:7" x14ac:dyDescent="0.45">
      <c r="A222" s="46" t="s">
        <v>376</v>
      </c>
      <c r="B222" s="10" t="s">
        <v>170</v>
      </c>
      <c r="C222" s="10" t="s">
        <v>526</v>
      </c>
      <c r="D222" s="14">
        <v>8.9</v>
      </c>
      <c r="E222" s="12">
        <f t="shared" si="63"/>
        <v>0.35039370078740162</v>
      </c>
      <c r="F222" s="32"/>
      <c r="G222" s="9">
        <v>34.64</v>
      </c>
    </row>
    <row r="223" spans="1:7" x14ac:dyDescent="0.45">
      <c r="A223" s="46" t="s">
        <v>377</v>
      </c>
      <c r="B223" s="10" t="s">
        <v>171</v>
      </c>
      <c r="C223" s="10" t="s">
        <v>526</v>
      </c>
      <c r="D223" s="14">
        <v>9</v>
      </c>
      <c r="E223" s="12">
        <f t="shared" si="63"/>
        <v>0.35433070866141736</v>
      </c>
      <c r="F223" s="32"/>
      <c r="G223" s="9">
        <v>34.64</v>
      </c>
    </row>
    <row r="224" spans="1:7" x14ac:dyDescent="0.45">
      <c r="A224" s="46" t="s">
        <v>378</v>
      </c>
      <c r="B224" s="10" t="s">
        <v>172</v>
      </c>
      <c r="C224" s="10" t="s">
        <v>526</v>
      </c>
      <c r="D224" s="14">
        <v>9.1</v>
      </c>
      <c r="E224" s="20">
        <f t="shared" si="63"/>
        <v>0.3582677165354331</v>
      </c>
      <c r="F224" s="32"/>
      <c r="G224" s="9">
        <v>34.64</v>
      </c>
    </row>
    <row r="225" spans="1:7" x14ac:dyDescent="0.45">
      <c r="A225" s="46" t="s">
        <v>503</v>
      </c>
      <c r="B225" s="10" t="s">
        <v>504</v>
      </c>
      <c r="C225" s="10" t="s">
        <v>526</v>
      </c>
      <c r="D225" s="16">
        <f>SUM(E225*25.4)</f>
        <v>9.1281249999999989</v>
      </c>
      <c r="E225" s="23">
        <v>0.359375</v>
      </c>
      <c r="F225" s="22">
        <v>0.359375</v>
      </c>
      <c r="G225" s="9">
        <v>34.64</v>
      </c>
    </row>
    <row r="226" spans="1:7" x14ac:dyDescent="0.45">
      <c r="A226" s="46" t="s">
        <v>379</v>
      </c>
      <c r="B226" s="10" t="s">
        <v>173</v>
      </c>
      <c r="C226" s="10" t="s">
        <v>526</v>
      </c>
      <c r="D226" s="14">
        <v>9.1999999999999993</v>
      </c>
      <c r="E226" s="18">
        <f t="shared" si="63"/>
        <v>0.36220472440944879</v>
      </c>
      <c r="F226" s="32"/>
      <c r="G226" s="9">
        <v>34.64</v>
      </c>
    </row>
    <row r="227" spans="1:7" x14ac:dyDescent="0.45">
      <c r="A227" s="46" t="s">
        <v>380</v>
      </c>
      <c r="B227" s="10" t="s">
        <v>174</v>
      </c>
      <c r="C227" s="10" t="s">
        <v>526</v>
      </c>
      <c r="D227" s="14">
        <v>9.3000000000000007</v>
      </c>
      <c r="E227" s="12">
        <f t="shared" si="63"/>
        <v>0.36614173228346464</v>
      </c>
      <c r="F227" s="32"/>
      <c r="G227" s="9">
        <v>34.64</v>
      </c>
    </row>
    <row r="228" spans="1:7" x14ac:dyDescent="0.45">
      <c r="A228" s="46" t="s">
        <v>381</v>
      </c>
      <c r="B228" s="10" t="s">
        <v>175</v>
      </c>
      <c r="C228" s="10" t="s">
        <v>526</v>
      </c>
      <c r="D228" s="14">
        <v>9.4</v>
      </c>
      <c r="E228" s="12">
        <f t="shared" si="63"/>
        <v>0.37007874015748032</v>
      </c>
      <c r="F228" s="32"/>
      <c r="G228" s="9">
        <v>34.64</v>
      </c>
    </row>
    <row r="229" spans="1:7" x14ac:dyDescent="0.45">
      <c r="A229" s="46" t="s">
        <v>382</v>
      </c>
      <c r="B229" s="10" t="s">
        <v>176</v>
      </c>
      <c r="C229" s="10" t="s">
        <v>526</v>
      </c>
      <c r="D229" s="14">
        <v>9.5</v>
      </c>
      <c r="E229" s="20">
        <f t="shared" ref="E229:E282" si="64">SUM(D229)/25.4</f>
        <v>0.37401574803149606</v>
      </c>
      <c r="F229" s="32"/>
      <c r="G229" s="9">
        <v>34.64</v>
      </c>
    </row>
    <row r="230" spans="1:7" x14ac:dyDescent="0.45">
      <c r="A230" s="46" t="s">
        <v>506</v>
      </c>
      <c r="B230" s="10" t="s">
        <v>505</v>
      </c>
      <c r="C230" s="10" t="s">
        <v>526</v>
      </c>
      <c r="D230" s="16">
        <f>SUM(E230*25.4)</f>
        <v>9.5249999999999986</v>
      </c>
      <c r="E230" s="23">
        <v>0.375</v>
      </c>
      <c r="F230" s="22">
        <v>0.375</v>
      </c>
      <c r="G230" s="9">
        <v>34.64</v>
      </c>
    </row>
    <row r="231" spans="1:7" x14ac:dyDescent="0.45">
      <c r="A231" s="46" t="s">
        <v>383</v>
      </c>
      <c r="B231" s="10" t="s">
        <v>177</v>
      </c>
      <c r="C231" s="10" t="s">
        <v>526</v>
      </c>
      <c r="D231" s="14">
        <v>9.6</v>
      </c>
      <c r="E231" s="18">
        <f t="shared" si="64"/>
        <v>0.37795275590551181</v>
      </c>
      <c r="F231" s="32"/>
      <c r="G231" s="9">
        <v>34.64</v>
      </c>
    </row>
    <row r="232" spans="1:7" x14ac:dyDescent="0.45">
      <c r="A232" s="46" t="s">
        <v>384</v>
      </c>
      <c r="B232" s="10" t="s">
        <v>178</v>
      </c>
      <c r="C232" s="10" t="s">
        <v>526</v>
      </c>
      <c r="D232" s="14">
        <v>9.6999999999999993</v>
      </c>
      <c r="E232" s="12">
        <f t="shared" si="64"/>
        <v>0.38188976377952755</v>
      </c>
      <c r="F232" s="32"/>
      <c r="G232" s="9">
        <v>34.64</v>
      </c>
    </row>
    <row r="233" spans="1:7" x14ac:dyDescent="0.45">
      <c r="A233" s="46" t="s">
        <v>385</v>
      </c>
      <c r="B233" s="10" t="s">
        <v>179</v>
      </c>
      <c r="C233" s="10" t="s">
        <v>526</v>
      </c>
      <c r="D233" s="14">
        <v>9.8000000000000007</v>
      </c>
      <c r="E233" s="12">
        <f t="shared" si="64"/>
        <v>0.38582677165354334</v>
      </c>
      <c r="F233" s="32"/>
      <c r="G233" s="9">
        <v>34.64</v>
      </c>
    </row>
    <row r="234" spans="1:7" x14ac:dyDescent="0.45">
      <c r="A234" s="46" t="s">
        <v>386</v>
      </c>
      <c r="B234" s="10" t="s">
        <v>180</v>
      </c>
      <c r="C234" s="10" t="s">
        <v>526</v>
      </c>
      <c r="D234" s="14">
        <v>9.9</v>
      </c>
      <c r="E234" s="12">
        <f t="shared" si="64"/>
        <v>0.38976377952755908</v>
      </c>
      <c r="F234" s="32"/>
      <c r="G234" s="9">
        <v>34.64</v>
      </c>
    </row>
    <row r="235" spans="1:7" x14ac:dyDescent="0.45">
      <c r="A235" s="46" t="s">
        <v>507</v>
      </c>
      <c r="B235" s="10" t="s">
        <v>508</v>
      </c>
      <c r="C235" s="10" t="s">
        <v>526</v>
      </c>
      <c r="D235" s="16">
        <f>SUM(E235*25.4)</f>
        <v>9.921875</v>
      </c>
      <c r="E235" s="33">
        <v>0.390625</v>
      </c>
      <c r="F235" s="22">
        <v>0.390625</v>
      </c>
      <c r="G235" s="9">
        <v>34.64</v>
      </c>
    </row>
    <row r="236" spans="1:7" x14ac:dyDescent="0.45">
      <c r="A236" s="46" t="s">
        <v>387</v>
      </c>
      <c r="B236" s="10" t="s">
        <v>181</v>
      </c>
      <c r="C236" s="10" t="s">
        <v>526</v>
      </c>
      <c r="D236" s="14">
        <v>10</v>
      </c>
      <c r="E236" s="12">
        <f t="shared" si="64"/>
        <v>0.39370078740157483</v>
      </c>
      <c r="F236" s="32"/>
      <c r="G236" s="9">
        <v>34.64</v>
      </c>
    </row>
    <row r="237" spans="1:7" x14ac:dyDescent="0.45">
      <c r="A237" s="46" t="s">
        <v>388</v>
      </c>
      <c r="B237" s="10" t="s">
        <v>182</v>
      </c>
      <c r="C237" s="10" t="s">
        <v>526</v>
      </c>
      <c r="D237" s="14">
        <v>10.1</v>
      </c>
      <c r="E237" s="12">
        <f t="shared" si="64"/>
        <v>0.39763779527559057</v>
      </c>
      <c r="F237" s="32"/>
      <c r="G237" s="8">
        <v>57.5</v>
      </c>
    </row>
    <row r="238" spans="1:7" x14ac:dyDescent="0.45">
      <c r="A238" s="46" t="s">
        <v>389</v>
      </c>
      <c r="B238" s="10" t="s">
        <v>183</v>
      </c>
      <c r="C238" s="10" t="s">
        <v>526</v>
      </c>
      <c r="D238" s="14">
        <v>10.199999999999999</v>
      </c>
      <c r="E238" s="12">
        <f t="shared" si="64"/>
        <v>0.40157480314960631</v>
      </c>
      <c r="F238" s="32"/>
      <c r="G238" s="8">
        <v>57.5</v>
      </c>
    </row>
    <row r="239" spans="1:7" x14ac:dyDescent="0.45">
      <c r="A239" s="46" t="s">
        <v>390</v>
      </c>
      <c r="B239" s="10" t="s">
        <v>184</v>
      </c>
      <c r="C239" s="10" t="s">
        <v>526</v>
      </c>
      <c r="D239" s="14">
        <v>10.3</v>
      </c>
      <c r="E239" s="20">
        <f t="shared" si="64"/>
        <v>0.4055118110236221</v>
      </c>
      <c r="F239" s="32"/>
      <c r="G239" s="8">
        <v>57.5</v>
      </c>
    </row>
    <row r="240" spans="1:7" x14ac:dyDescent="0.45">
      <c r="A240" s="46" t="s">
        <v>509</v>
      </c>
      <c r="B240" s="10" t="s">
        <v>511</v>
      </c>
      <c r="C240" s="10" t="s">
        <v>526</v>
      </c>
      <c r="D240" s="16">
        <f>SUM(E240*25.4)</f>
        <v>10.31875</v>
      </c>
      <c r="E240" s="23">
        <v>0.40625</v>
      </c>
      <c r="F240" s="22">
        <v>0.40625</v>
      </c>
      <c r="G240" s="8">
        <v>57.5</v>
      </c>
    </row>
    <row r="241" spans="1:7" x14ac:dyDescent="0.45">
      <c r="A241" s="46" t="s">
        <v>391</v>
      </c>
      <c r="B241" s="10" t="s">
        <v>185</v>
      </c>
      <c r="C241" s="10" t="s">
        <v>526</v>
      </c>
      <c r="D241" s="14">
        <v>10.4</v>
      </c>
      <c r="E241" s="18">
        <f t="shared" si="64"/>
        <v>0.40944881889763785</v>
      </c>
      <c r="F241" s="32"/>
      <c r="G241" s="8">
        <v>57.5</v>
      </c>
    </row>
    <row r="242" spans="1:7" x14ac:dyDescent="0.45">
      <c r="A242" s="46" t="s">
        <v>392</v>
      </c>
      <c r="B242" s="10" t="s">
        <v>186</v>
      </c>
      <c r="C242" s="10" t="s">
        <v>526</v>
      </c>
      <c r="D242" s="14">
        <v>10.5</v>
      </c>
      <c r="E242" s="12">
        <f t="shared" si="64"/>
        <v>0.41338582677165359</v>
      </c>
      <c r="F242" s="32"/>
      <c r="G242" s="8">
        <v>57.5</v>
      </c>
    </row>
    <row r="243" spans="1:7" x14ac:dyDescent="0.45">
      <c r="A243" s="46" t="s">
        <v>393</v>
      </c>
      <c r="B243" s="10" t="s">
        <v>187</v>
      </c>
      <c r="C243" s="10" t="s">
        <v>526</v>
      </c>
      <c r="D243" s="14">
        <v>10.6</v>
      </c>
      <c r="E243" s="12">
        <f t="shared" si="64"/>
        <v>0.41732283464566933</v>
      </c>
      <c r="F243" s="32"/>
      <c r="G243" s="8">
        <v>57.5</v>
      </c>
    </row>
    <row r="244" spans="1:7" x14ac:dyDescent="0.45">
      <c r="A244" s="46" t="s">
        <v>394</v>
      </c>
      <c r="B244" s="10" t="s">
        <v>188</v>
      </c>
      <c r="C244" s="10" t="s">
        <v>526</v>
      </c>
      <c r="D244" s="14">
        <v>10.7</v>
      </c>
      <c r="E244" s="20">
        <f t="shared" si="64"/>
        <v>0.42125984251968501</v>
      </c>
      <c r="F244" s="32"/>
      <c r="G244" s="8">
        <v>57.5</v>
      </c>
    </row>
    <row r="245" spans="1:7" x14ac:dyDescent="0.45">
      <c r="A245" s="46" t="s">
        <v>510</v>
      </c>
      <c r="B245" s="10" t="s">
        <v>512</v>
      </c>
      <c r="C245" s="10" t="s">
        <v>526</v>
      </c>
      <c r="D245" s="16">
        <f>SUM(E245*25.4)</f>
        <v>10.715624999999999</v>
      </c>
      <c r="E245" s="23">
        <v>0.421875</v>
      </c>
      <c r="F245" s="22">
        <v>0.421875</v>
      </c>
      <c r="G245" s="8">
        <v>57.5</v>
      </c>
    </row>
    <row r="246" spans="1:7" x14ac:dyDescent="0.45">
      <c r="A246" s="46" t="s">
        <v>395</v>
      </c>
      <c r="B246" s="10" t="s">
        <v>189</v>
      </c>
      <c r="C246" s="10" t="s">
        <v>526</v>
      </c>
      <c r="D246" s="14">
        <v>10.8</v>
      </c>
      <c r="E246" s="18">
        <f t="shared" si="64"/>
        <v>0.42519685039370086</v>
      </c>
      <c r="F246" s="32"/>
      <c r="G246" s="8">
        <v>57.5</v>
      </c>
    </row>
    <row r="247" spans="1:7" x14ac:dyDescent="0.45">
      <c r="A247" s="46" t="s">
        <v>396</v>
      </c>
      <c r="B247" s="10" t="s">
        <v>190</v>
      </c>
      <c r="C247" s="10" t="s">
        <v>526</v>
      </c>
      <c r="D247" s="14">
        <v>10.9</v>
      </c>
      <c r="E247" s="12">
        <f t="shared" si="64"/>
        <v>0.42913385826771655</v>
      </c>
      <c r="F247" s="32"/>
      <c r="G247" s="8">
        <v>57.5</v>
      </c>
    </row>
    <row r="248" spans="1:7" x14ac:dyDescent="0.45">
      <c r="A248" s="46" t="s">
        <v>397</v>
      </c>
      <c r="B248" s="10" t="s">
        <v>191</v>
      </c>
      <c r="C248" s="10" t="s">
        <v>526</v>
      </c>
      <c r="D248" s="14">
        <v>11</v>
      </c>
      <c r="E248" s="12">
        <f t="shared" si="64"/>
        <v>0.43307086614173229</v>
      </c>
      <c r="F248" s="32"/>
      <c r="G248" s="8">
        <v>57.5</v>
      </c>
    </row>
    <row r="249" spans="1:7" x14ac:dyDescent="0.45">
      <c r="A249" s="46" t="s">
        <v>398</v>
      </c>
      <c r="B249" s="10" t="s">
        <v>192</v>
      </c>
      <c r="C249" s="10" t="s">
        <v>526</v>
      </c>
      <c r="D249" s="14">
        <v>11.1</v>
      </c>
      <c r="E249" s="20">
        <f t="shared" si="64"/>
        <v>0.43700787401574803</v>
      </c>
      <c r="F249" s="32"/>
      <c r="G249" s="8">
        <v>57.5</v>
      </c>
    </row>
    <row r="250" spans="1:7" x14ac:dyDescent="0.45">
      <c r="A250" s="46" t="s">
        <v>513</v>
      </c>
      <c r="B250" s="10" t="s">
        <v>515</v>
      </c>
      <c r="C250" s="10" t="s">
        <v>526</v>
      </c>
      <c r="D250" s="16">
        <f>SUM(E250*25.4)</f>
        <v>11.112499999999999</v>
      </c>
      <c r="E250" s="23">
        <v>0.4375</v>
      </c>
      <c r="F250" s="22">
        <v>0.4375</v>
      </c>
      <c r="G250" s="8">
        <v>57.5</v>
      </c>
    </row>
    <row r="251" spans="1:7" x14ac:dyDescent="0.45">
      <c r="A251" s="46" t="s">
        <v>399</v>
      </c>
      <c r="B251" s="10" t="s">
        <v>193</v>
      </c>
      <c r="C251" s="10" t="s">
        <v>526</v>
      </c>
      <c r="D251" s="14">
        <v>11.2</v>
      </c>
      <c r="E251" s="18">
        <f t="shared" si="64"/>
        <v>0.44094488188976377</v>
      </c>
      <c r="F251" s="32"/>
      <c r="G251" s="8">
        <v>57.5</v>
      </c>
    </row>
    <row r="252" spans="1:7" x14ac:dyDescent="0.45">
      <c r="A252" s="46" t="s">
        <v>400</v>
      </c>
      <c r="B252" s="10" t="s">
        <v>194</v>
      </c>
      <c r="C252" s="10" t="s">
        <v>526</v>
      </c>
      <c r="D252" s="14">
        <v>11.3</v>
      </c>
      <c r="E252" s="12">
        <f t="shared" si="64"/>
        <v>0.44488188976377957</v>
      </c>
      <c r="F252" s="32"/>
      <c r="G252" s="8">
        <v>57.5</v>
      </c>
    </row>
    <row r="253" spans="1:7" x14ac:dyDescent="0.45">
      <c r="A253" s="46" t="s">
        <v>401</v>
      </c>
      <c r="B253" s="10" t="s">
        <v>195</v>
      </c>
      <c r="C253" s="10" t="s">
        <v>526</v>
      </c>
      <c r="D253" s="14">
        <v>11.4</v>
      </c>
      <c r="E253" s="12">
        <f t="shared" si="64"/>
        <v>0.44881889763779531</v>
      </c>
      <c r="F253" s="32"/>
      <c r="G253" s="8">
        <v>57.5</v>
      </c>
    </row>
    <row r="254" spans="1:7" x14ac:dyDescent="0.45">
      <c r="A254" s="46" t="s">
        <v>402</v>
      </c>
      <c r="B254" s="10" t="s">
        <v>196</v>
      </c>
      <c r="C254" s="10" t="s">
        <v>526</v>
      </c>
      <c r="D254" s="14">
        <v>11.5</v>
      </c>
      <c r="E254" s="20">
        <f t="shared" si="64"/>
        <v>0.45275590551181105</v>
      </c>
      <c r="F254" s="32"/>
      <c r="G254" s="8">
        <v>57.5</v>
      </c>
    </row>
    <row r="255" spans="1:7" x14ac:dyDescent="0.45">
      <c r="A255" s="46" t="s">
        <v>514</v>
      </c>
      <c r="B255" s="10" t="s">
        <v>516</v>
      </c>
      <c r="C255" s="10" t="s">
        <v>526</v>
      </c>
      <c r="D255" s="16">
        <f>SUM(E255*25.4)</f>
        <v>11.509374999999999</v>
      </c>
      <c r="E255" s="23">
        <v>0.453125</v>
      </c>
      <c r="F255" s="22">
        <v>0.453125</v>
      </c>
      <c r="G255" s="8">
        <v>57.5</v>
      </c>
    </row>
    <row r="256" spans="1:7" x14ac:dyDescent="0.45">
      <c r="A256" s="46" t="s">
        <v>403</v>
      </c>
      <c r="B256" s="10" t="s">
        <v>197</v>
      </c>
      <c r="C256" s="10" t="s">
        <v>526</v>
      </c>
      <c r="D256" s="14">
        <v>11.6</v>
      </c>
      <c r="E256" s="18">
        <f t="shared" si="64"/>
        <v>0.45669291338582679</v>
      </c>
      <c r="F256" s="32"/>
      <c r="G256" s="8">
        <v>57.5</v>
      </c>
    </row>
    <row r="257" spans="1:7" x14ac:dyDescent="0.45">
      <c r="A257" s="46" t="s">
        <v>404</v>
      </c>
      <c r="B257" s="10" t="s">
        <v>198</v>
      </c>
      <c r="C257" s="10" t="s">
        <v>526</v>
      </c>
      <c r="D257" s="14">
        <v>11.7</v>
      </c>
      <c r="E257" s="12">
        <f t="shared" si="64"/>
        <v>0.46062992125984253</v>
      </c>
      <c r="F257" s="32"/>
      <c r="G257" s="8">
        <v>57.5</v>
      </c>
    </row>
    <row r="258" spans="1:7" x14ac:dyDescent="0.45">
      <c r="A258" s="46" t="s">
        <v>405</v>
      </c>
      <c r="B258" s="10" t="s">
        <v>199</v>
      </c>
      <c r="C258" s="10" t="s">
        <v>526</v>
      </c>
      <c r="D258" s="14">
        <v>11.8</v>
      </c>
      <c r="E258" s="12">
        <f t="shared" si="64"/>
        <v>0.46456692913385833</v>
      </c>
      <c r="F258" s="32"/>
      <c r="G258" s="8">
        <v>57.5</v>
      </c>
    </row>
    <row r="259" spans="1:7" x14ac:dyDescent="0.45">
      <c r="A259" s="46" t="s">
        <v>406</v>
      </c>
      <c r="B259" s="10" t="s">
        <v>200</v>
      </c>
      <c r="C259" s="10" t="s">
        <v>526</v>
      </c>
      <c r="D259" s="14">
        <v>11.9</v>
      </c>
      <c r="E259" s="20">
        <f t="shared" si="64"/>
        <v>0.46850393700787407</v>
      </c>
      <c r="F259" s="32"/>
      <c r="G259" s="8">
        <v>57.5</v>
      </c>
    </row>
    <row r="260" spans="1:7" x14ac:dyDescent="0.45">
      <c r="A260" s="46" t="s">
        <v>518</v>
      </c>
      <c r="B260" s="10" t="s">
        <v>517</v>
      </c>
      <c r="C260" s="10" t="s">
        <v>526</v>
      </c>
      <c r="D260" s="16">
        <f>SUM(E260*25.4)</f>
        <v>11.90625</v>
      </c>
      <c r="E260" s="23">
        <v>0.46875</v>
      </c>
      <c r="F260" s="22">
        <v>0.46875</v>
      </c>
      <c r="G260" s="8">
        <v>57.5</v>
      </c>
    </row>
    <row r="261" spans="1:7" x14ac:dyDescent="0.45">
      <c r="A261" s="46" t="s">
        <v>407</v>
      </c>
      <c r="B261" s="10" t="s">
        <v>201</v>
      </c>
      <c r="C261" s="10" t="s">
        <v>526</v>
      </c>
      <c r="D261" s="14">
        <v>12</v>
      </c>
      <c r="E261" s="25">
        <f t="shared" si="64"/>
        <v>0.47244094488188981</v>
      </c>
      <c r="F261" s="32"/>
      <c r="G261" s="8">
        <v>57.5</v>
      </c>
    </row>
    <row r="262" spans="1:7" x14ac:dyDescent="0.45">
      <c r="A262" s="46" t="s">
        <v>519</v>
      </c>
      <c r="B262" s="10" t="s">
        <v>549</v>
      </c>
      <c r="C262" s="10" t="s">
        <v>526</v>
      </c>
      <c r="D262" s="16">
        <f>SUM(E262*25.4)</f>
        <v>12.303125</v>
      </c>
      <c r="E262" s="23">
        <v>0.484375</v>
      </c>
      <c r="F262" s="22">
        <v>0.484375</v>
      </c>
      <c r="G262" s="9">
        <v>69.650000000000006</v>
      </c>
    </row>
    <row r="263" spans="1:7" x14ac:dyDescent="0.45">
      <c r="A263" s="50" t="s">
        <v>539</v>
      </c>
      <c r="B263" s="10" t="s">
        <v>202</v>
      </c>
      <c r="C263" s="10" t="s">
        <v>526</v>
      </c>
      <c r="D263" s="14">
        <v>12.5</v>
      </c>
      <c r="E263" s="25">
        <f t="shared" si="64"/>
        <v>0.49212598425196852</v>
      </c>
      <c r="F263" s="32"/>
      <c r="G263" s="9">
        <v>69.650000000000006</v>
      </c>
    </row>
    <row r="264" spans="1:7" x14ac:dyDescent="0.45">
      <c r="A264" s="46" t="s">
        <v>520</v>
      </c>
      <c r="B264" s="10" t="s">
        <v>521</v>
      </c>
      <c r="C264" s="10" t="s">
        <v>526</v>
      </c>
      <c r="D264" s="16">
        <f>SUM(E264*25.4)</f>
        <v>12.7</v>
      </c>
      <c r="E264" s="23">
        <v>0.5</v>
      </c>
      <c r="F264" s="22">
        <v>0.5</v>
      </c>
      <c r="G264" s="9">
        <v>69.650000000000006</v>
      </c>
    </row>
    <row r="265" spans="1:7" x14ac:dyDescent="0.45">
      <c r="A265" s="46" t="s">
        <v>408</v>
      </c>
      <c r="B265" s="10" t="s">
        <v>550</v>
      </c>
      <c r="C265" s="10" t="s">
        <v>526</v>
      </c>
      <c r="D265" s="14">
        <v>13</v>
      </c>
      <c r="E265" s="18">
        <f t="shared" si="64"/>
        <v>0.51181102362204722</v>
      </c>
      <c r="F265" s="32"/>
      <c r="G265" s="9">
        <v>69.650000000000006</v>
      </c>
    </row>
    <row r="266" spans="1:7" x14ac:dyDescent="0.45">
      <c r="A266" s="46" t="s">
        <v>409</v>
      </c>
      <c r="B266" s="10" t="s">
        <v>551</v>
      </c>
      <c r="C266" s="10" t="s">
        <v>526</v>
      </c>
      <c r="D266" s="14">
        <v>13.5</v>
      </c>
      <c r="E266" s="12">
        <f t="shared" si="64"/>
        <v>0.53149606299212604</v>
      </c>
      <c r="F266" s="32"/>
      <c r="G266" s="9">
        <v>69.650000000000006</v>
      </c>
    </row>
    <row r="267" spans="1:7" x14ac:dyDescent="0.45">
      <c r="A267" s="46" t="s">
        <v>410</v>
      </c>
      <c r="B267" s="10" t="s">
        <v>552</v>
      </c>
      <c r="C267" s="10" t="s">
        <v>526</v>
      </c>
      <c r="D267" s="14">
        <v>14</v>
      </c>
      <c r="E267" s="20">
        <f t="shared" si="64"/>
        <v>0.55118110236220474</v>
      </c>
      <c r="F267" s="32"/>
      <c r="G267" s="9">
        <v>69.650000000000006</v>
      </c>
    </row>
    <row r="268" spans="1:7" x14ac:dyDescent="0.45">
      <c r="A268" s="46" t="s">
        <v>522</v>
      </c>
      <c r="B268" s="10" t="s">
        <v>553</v>
      </c>
      <c r="C268" s="10" t="s">
        <v>526</v>
      </c>
      <c r="D268" s="16">
        <f>SUM(E268*25.4)</f>
        <v>14.2875</v>
      </c>
      <c r="E268" s="23">
        <v>0.5625</v>
      </c>
      <c r="F268" s="22">
        <v>0.5625</v>
      </c>
      <c r="G268" s="9">
        <v>72.67</v>
      </c>
    </row>
    <row r="269" spans="1:7" x14ac:dyDescent="0.45">
      <c r="A269" s="46" t="s">
        <v>411</v>
      </c>
      <c r="B269" s="10" t="s">
        <v>554</v>
      </c>
      <c r="C269" s="10" t="s">
        <v>526</v>
      </c>
      <c r="D269" s="14">
        <v>14.5</v>
      </c>
      <c r="E269" s="18">
        <f t="shared" si="64"/>
        <v>0.57086614173228345</v>
      </c>
      <c r="F269" s="32"/>
      <c r="G269" s="9">
        <v>72.67</v>
      </c>
    </row>
    <row r="270" spans="1:7" x14ac:dyDescent="0.45">
      <c r="A270" s="46" t="s">
        <v>412</v>
      </c>
      <c r="B270" s="10" t="s">
        <v>555</v>
      </c>
      <c r="C270" s="10" t="s">
        <v>526</v>
      </c>
      <c r="D270" s="14">
        <v>15</v>
      </c>
      <c r="E270" s="12">
        <f t="shared" si="64"/>
        <v>0.59055118110236227</v>
      </c>
      <c r="F270" s="32"/>
      <c r="G270" s="9">
        <v>72.67</v>
      </c>
    </row>
    <row r="271" spans="1:7" x14ac:dyDescent="0.45">
      <c r="A271" s="46" t="s">
        <v>413</v>
      </c>
      <c r="B271" s="10" t="s">
        <v>556</v>
      </c>
      <c r="C271" s="10" t="s">
        <v>526</v>
      </c>
      <c r="D271" s="14">
        <v>15.5</v>
      </c>
      <c r="E271" s="20">
        <f t="shared" si="64"/>
        <v>0.61023622047244097</v>
      </c>
      <c r="F271" s="32"/>
      <c r="G271" s="9">
        <v>72.67</v>
      </c>
    </row>
    <row r="272" spans="1:7" x14ac:dyDescent="0.45">
      <c r="A272" s="46" t="s">
        <v>523</v>
      </c>
      <c r="B272" s="10" t="s">
        <v>557</v>
      </c>
      <c r="C272" s="10" t="s">
        <v>526</v>
      </c>
      <c r="D272" s="16">
        <f>SUM(E272*25.4)</f>
        <v>15.875</v>
      </c>
      <c r="E272" s="23">
        <v>0.625</v>
      </c>
      <c r="F272" s="22">
        <v>0.625</v>
      </c>
      <c r="G272" s="9">
        <v>72.67</v>
      </c>
    </row>
    <row r="273" spans="1:7" x14ac:dyDescent="0.45">
      <c r="A273" s="46" t="s">
        <v>414</v>
      </c>
      <c r="B273" s="10" t="s">
        <v>558</v>
      </c>
      <c r="C273" s="10" t="s">
        <v>526</v>
      </c>
      <c r="D273" s="14">
        <v>16</v>
      </c>
      <c r="E273" s="18">
        <f t="shared" si="64"/>
        <v>0.62992125984251968</v>
      </c>
      <c r="F273" s="32"/>
      <c r="G273" s="9">
        <v>72.67</v>
      </c>
    </row>
    <row r="274" spans="1:7" x14ac:dyDescent="0.45">
      <c r="A274" s="46" t="s">
        <v>415</v>
      </c>
      <c r="B274" s="10" t="s">
        <v>559</v>
      </c>
      <c r="C274" s="10" t="s">
        <v>526</v>
      </c>
      <c r="D274" s="14">
        <v>16.5</v>
      </c>
      <c r="E274" s="12">
        <f t="shared" si="64"/>
        <v>0.64960629921259849</v>
      </c>
      <c r="F274" s="32"/>
      <c r="G274" s="9">
        <v>100.54</v>
      </c>
    </row>
    <row r="275" spans="1:7" x14ac:dyDescent="0.45">
      <c r="A275" s="46" t="s">
        <v>416</v>
      </c>
      <c r="B275" s="10" t="s">
        <v>560</v>
      </c>
      <c r="C275" s="10" t="s">
        <v>526</v>
      </c>
      <c r="D275" s="14">
        <v>17</v>
      </c>
      <c r="E275" s="20">
        <f t="shared" si="64"/>
        <v>0.6692913385826772</v>
      </c>
      <c r="F275" s="32"/>
      <c r="G275" s="9">
        <v>100.54</v>
      </c>
    </row>
    <row r="276" spans="1:7" x14ac:dyDescent="0.45">
      <c r="A276" s="46" t="s">
        <v>417</v>
      </c>
      <c r="B276" s="10" t="s">
        <v>561</v>
      </c>
      <c r="C276" s="10" t="s">
        <v>526</v>
      </c>
      <c r="D276" s="14">
        <v>17.5</v>
      </c>
      <c r="E276" s="18">
        <f t="shared" si="64"/>
        <v>0.6889763779527559</v>
      </c>
      <c r="F276" s="32"/>
      <c r="G276" s="9">
        <v>100.54</v>
      </c>
    </row>
    <row r="277" spans="1:7" x14ac:dyDescent="0.45">
      <c r="A277" s="46" t="s">
        <v>418</v>
      </c>
      <c r="B277" s="10" t="s">
        <v>562</v>
      </c>
      <c r="C277" s="10" t="s">
        <v>526</v>
      </c>
      <c r="D277" s="14">
        <v>18</v>
      </c>
      <c r="E277" s="12">
        <f t="shared" si="64"/>
        <v>0.70866141732283472</v>
      </c>
      <c r="F277" s="32"/>
      <c r="G277" s="9">
        <v>100.54</v>
      </c>
    </row>
    <row r="278" spans="1:7" x14ac:dyDescent="0.45">
      <c r="A278" s="46" t="s">
        <v>419</v>
      </c>
      <c r="B278" s="10" t="s">
        <v>563</v>
      </c>
      <c r="C278" s="10" t="s">
        <v>526</v>
      </c>
      <c r="D278" s="14">
        <v>18.5</v>
      </c>
      <c r="E278" s="12">
        <f t="shared" si="64"/>
        <v>0.72834645669291342</v>
      </c>
      <c r="F278" s="32"/>
      <c r="G278" s="9">
        <v>122.09</v>
      </c>
    </row>
    <row r="279" spans="1:7" x14ac:dyDescent="0.45">
      <c r="A279" s="46" t="s">
        <v>420</v>
      </c>
      <c r="B279" s="10" t="s">
        <v>564</v>
      </c>
      <c r="C279" s="10" t="s">
        <v>526</v>
      </c>
      <c r="D279" s="14">
        <v>19</v>
      </c>
      <c r="E279" s="20">
        <f t="shared" si="64"/>
        <v>0.74803149606299213</v>
      </c>
      <c r="F279" s="32"/>
      <c r="G279" s="9">
        <v>122.09</v>
      </c>
    </row>
    <row r="280" spans="1:7" x14ac:dyDescent="0.45">
      <c r="A280" s="46" t="s">
        <v>524</v>
      </c>
      <c r="B280" s="10" t="s">
        <v>565</v>
      </c>
      <c r="C280" s="10" t="s">
        <v>526</v>
      </c>
      <c r="D280" s="16">
        <f>SUM(E280*25.4)</f>
        <v>19.049999999999997</v>
      </c>
      <c r="E280" s="23">
        <v>0.75</v>
      </c>
      <c r="F280" s="22">
        <v>0.75</v>
      </c>
      <c r="G280" s="9">
        <v>122.09</v>
      </c>
    </row>
    <row r="281" spans="1:7" x14ac:dyDescent="0.45">
      <c r="A281" s="46" t="s">
        <v>421</v>
      </c>
      <c r="B281" s="10" t="s">
        <v>566</v>
      </c>
      <c r="C281" s="10" t="s">
        <v>526</v>
      </c>
      <c r="D281" s="14">
        <v>19.5</v>
      </c>
      <c r="E281" s="18">
        <f t="shared" si="64"/>
        <v>0.76771653543307095</v>
      </c>
      <c r="F281" s="32"/>
      <c r="G281" s="9">
        <v>122.09</v>
      </c>
    </row>
    <row r="282" spans="1:7" x14ac:dyDescent="0.45">
      <c r="A282" s="46" t="s">
        <v>422</v>
      </c>
      <c r="B282" s="10" t="s">
        <v>567</v>
      </c>
      <c r="C282" s="10" t="s">
        <v>526</v>
      </c>
      <c r="D282" s="14">
        <v>20</v>
      </c>
      <c r="E282" s="12">
        <f t="shared" si="64"/>
        <v>0.78740157480314965</v>
      </c>
      <c r="F282" s="32"/>
      <c r="G282" s="9">
        <v>122.09</v>
      </c>
    </row>
  </sheetData>
  <pageMargins left="0.7" right="0.7" top="0.75" bottom="0.75" header="0.3" footer="0.3"/>
  <pageSetup orientation="portrait" horizontalDpi="4294967293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dcterms:created xsi:type="dcterms:W3CDTF">2021-11-17T15:04:18Z</dcterms:created>
  <dcterms:modified xsi:type="dcterms:W3CDTF">2022-07-12T18:26:31Z</dcterms:modified>
</cp:coreProperties>
</file>